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40" yWindow="825" windowWidth="20295" windowHeight="8730" tabRatio="736"/>
  </bookViews>
  <sheets>
    <sheet name="Univ" sheetId="2" r:id="rId1"/>
    <sheet name="Univ Focus Pops Total" sheetId="3" r:id="rId2"/>
    <sheet name="Univ Focus Pops Graduated" sheetId="6" r:id="rId3"/>
    <sheet name="CC" sheetId="1" r:id="rId4"/>
    <sheet name="CC Focus Pops Total" sheetId="4" r:id="rId5"/>
    <sheet name="CC Focs Pops Graduated" sheetId="5" r:id="rId6"/>
  </sheets>
  <definedNames>
    <definedName name="_xlnm.Print_Area" localSheetId="3">CC!$B$1:$N$78</definedName>
    <definedName name="_xlnm.Print_Area" localSheetId="5">'CC Focs Pops Graduated'!$B$1:$W$79</definedName>
    <definedName name="_xlnm.Print_Area" localSheetId="4">'CC Focus Pops Total'!$B$1:$W$79</definedName>
    <definedName name="_xlnm.Print_Area" localSheetId="0">Univ!$B$1:$M$68</definedName>
    <definedName name="_xlnm.Print_Area" localSheetId="2">'Univ Focus Pops Graduated'!$B$1:$N$58</definedName>
    <definedName name="_xlnm.Print_Area" localSheetId="1">'Univ Focus Pops Total'!$B$1:$N$58</definedName>
  </definedNames>
  <calcPr calcId="145621"/>
</workbook>
</file>

<file path=xl/calcChain.xml><?xml version="1.0" encoding="utf-8"?>
<calcChain xmlns="http://schemas.openxmlformats.org/spreadsheetml/2006/main">
  <c r="L77" i="5" l="1"/>
  <c r="V77" i="5"/>
  <c r="O77" i="5"/>
  <c r="J77" i="5"/>
  <c r="U77" i="5"/>
  <c r="G77" i="5"/>
  <c r="S77" i="5"/>
  <c r="N77" i="5"/>
  <c r="K77" i="5"/>
  <c r="M77" i="5"/>
  <c r="I77" i="5"/>
  <c r="F77" i="5"/>
  <c r="T77" i="5"/>
  <c r="D77" i="5"/>
  <c r="C77" i="5"/>
  <c r="P77" i="5"/>
  <c r="W77" i="5"/>
  <c r="R77" i="5"/>
  <c r="Q77" i="5"/>
  <c r="H77" i="5"/>
  <c r="E77" i="5"/>
  <c r="F73" i="1" l="1"/>
  <c r="K73" i="1"/>
  <c r="L73" i="1"/>
  <c r="M73" i="1"/>
  <c r="U77" i="4"/>
  <c r="N77" i="4"/>
  <c r="G77" i="4"/>
  <c r="H76" i="1"/>
  <c r="M56" i="6" l="1"/>
  <c r="G56" i="6"/>
  <c r="H56" i="3"/>
  <c r="G56" i="3"/>
  <c r="M56" i="3"/>
  <c r="G65" i="2"/>
  <c r="K56" i="3" l="1"/>
  <c r="J56" i="3"/>
  <c r="I56" i="3"/>
  <c r="C56" i="3"/>
  <c r="N56" i="3"/>
  <c r="D56" i="3"/>
  <c r="E56" i="3"/>
  <c r="F56" i="3"/>
  <c r="W77" i="4" l="1"/>
  <c r="V77" i="4"/>
  <c r="T77" i="4"/>
  <c r="S77" i="4"/>
  <c r="R77" i="4"/>
  <c r="Q77" i="4"/>
  <c r="P77" i="4" l="1"/>
  <c r="O77" i="4"/>
  <c r="M77" i="4"/>
  <c r="L77" i="4"/>
  <c r="K77" i="4"/>
  <c r="J77" i="4"/>
  <c r="I77" i="4"/>
  <c r="H77" i="4"/>
  <c r="F77" i="4"/>
  <c r="E77" i="4"/>
  <c r="D77" i="4"/>
  <c r="C77" i="4"/>
  <c r="M65" i="2"/>
  <c r="N76" i="1"/>
  <c r="M76" i="1"/>
  <c r="L76" i="1"/>
  <c r="J76" i="1"/>
  <c r="I76" i="1"/>
  <c r="G76" i="1"/>
  <c r="F76" i="1"/>
  <c r="E76" i="1"/>
  <c r="D76" i="1"/>
  <c r="M75" i="1"/>
  <c r="L75" i="1"/>
  <c r="F75" i="1"/>
  <c r="M74" i="1"/>
  <c r="L74" i="1"/>
  <c r="F74" i="1"/>
  <c r="C76" i="1"/>
  <c r="H56" i="6" l="1"/>
  <c r="F65" i="2"/>
  <c r="N56" i="6"/>
  <c r="H65" i="2"/>
  <c r="F56" i="6" l="1"/>
  <c r="I65" i="2"/>
  <c r="L56" i="6"/>
  <c r="L56" i="3"/>
  <c r="J65" i="2"/>
  <c r="L65" i="2" l="1"/>
  <c r="J56" i="6" l="1"/>
  <c r="C65" i="2"/>
  <c r="K56" i="6"/>
  <c r="D56" i="6"/>
  <c r="D65" i="2"/>
  <c r="E65" i="2"/>
  <c r="C56" i="6"/>
  <c r="E56" i="6"/>
  <c r="I56" i="6"/>
  <c r="K75" i="1" l="1"/>
  <c r="K74" i="1"/>
  <c r="K76" i="1"/>
  <c r="M62" i="2" l="1"/>
  <c r="M64" i="2"/>
  <c r="M63" i="2"/>
  <c r="C63" i="2" l="1"/>
  <c r="E64" i="2"/>
  <c r="C64" i="2"/>
  <c r="D62" i="2"/>
  <c r="E63" i="2"/>
  <c r="D64" i="2"/>
  <c r="E62" i="2"/>
  <c r="C62" i="2"/>
  <c r="D63" i="2"/>
  <c r="L54" i="6" l="1"/>
  <c r="L53" i="6"/>
  <c r="F53" i="3"/>
  <c r="H53" i="3"/>
  <c r="L53" i="3"/>
  <c r="N53" i="3"/>
  <c r="H62" i="2"/>
  <c r="F54" i="6"/>
  <c r="F53" i="6"/>
  <c r="N53" i="6"/>
  <c r="L55" i="6"/>
  <c r="H55" i="6"/>
  <c r="L55" i="3"/>
  <c r="H55" i="3"/>
  <c r="F64" i="2"/>
  <c r="H54" i="6"/>
  <c r="H53" i="6"/>
  <c r="F63" i="2"/>
  <c r="H63" i="2"/>
  <c r="F62" i="2"/>
  <c r="N54" i="6"/>
  <c r="F54" i="3"/>
  <c r="H54" i="3"/>
  <c r="L54" i="3"/>
  <c r="N54" i="3"/>
  <c r="N55" i="6"/>
  <c r="F55" i="6"/>
  <c r="F55" i="3"/>
  <c r="N55" i="3"/>
  <c r="H64" i="2"/>
  <c r="D53" i="3"/>
  <c r="I55" i="3"/>
  <c r="E55" i="3"/>
  <c r="I54" i="6"/>
  <c r="K54" i="6"/>
  <c r="C54" i="3"/>
  <c r="E54" i="3"/>
  <c r="I54" i="3"/>
  <c r="K54" i="3"/>
  <c r="D55" i="6"/>
  <c r="D55" i="3"/>
  <c r="J53" i="6"/>
  <c r="K53" i="6"/>
  <c r="C53" i="3"/>
  <c r="E53" i="3"/>
  <c r="I53" i="3"/>
  <c r="K53" i="3"/>
  <c r="K55" i="6"/>
  <c r="C55" i="6"/>
  <c r="K55" i="3"/>
  <c r="C55" i="3"/>
  <c r="J53" i="3"/>
  <c r="I55" i="6"/>
  <c r="I53" i="6"/>
  <c r="J54" i="6"/>
  <c r="D54" i="3"/>
  <c r="J54" i="3"/>
  <c r="J55" i="6"/>
  <c r="J55" i="3"/>
  <c r="J63" i="2" l="1"/>
  <c r="I63" i="2"/>
  <c r="I64" i="2"/>
  <c r="J64" i="2"/>
  <c r="C53" i="6"/>
  <c r="E54" i="6"/>
  <c r="D54" i="6"/>
  <c r="D53" i="6"/>
  <c r="E55" i="6"/>
  <c r="E53" i="6"/>
  <c r="C54" i="6"/>
  <c r="J62" i="2" l="1"/>
  <c r="I62" i="2"/>
  <c r="G55" i="6" l="1"/>
  <c r="M55" i="6"/>
  <c r="G63" i="2"/>
  <c r="G54" i="3"/>
  <c r="M54" i="3"/>
  <c r="G62" i="2"/>
  <c r="G54" i="6"/>
  <c r="G53" i="6"/>
  <c r="M53" i="3"/>
  <c r="G55" i="3"/>
  <c r="M55" i="3"/>
  <c r="G64" i="2"/>
  <c r="M54" i="6"/>
  <c r="M53" i="6"/>
  <c r="G53" i="3"/>
  <c r="L64" i="2" l="1"/>
  <c r="L62" i="2"/>
  <c r="L63" i="2"/>
  <c r="H74" i="1" l="1"/>
  <c r="J75" i="1"/>
  <c r="H75" i="1"/>
  <c r="I73" i="1"/>
  <c r="J74" i="1"/>
  <c r="G75" i="1"/>
  <c r="H73" i="1"/>
  <c r="I74" i="1"/>
  <c r="G73" i="1"/>
  <c r="G74" i="1"/>
  <c r="I75" i="1"/>
  <c r="J73" i="1"/>
  <c r="C73" i="1" l="1"/>
  <c r="D75" i="1"/>
  <c r="E73" i="1"/>
  <c r="D74" i="1"/>
  <c r="C75" i="1"/>
  <c r="D73" i="1"/>
  <c r="E74" i="1"/>
  <c r="C74" i="1"/>
  <c r="E75" i="1"/>
  <c r="R76" i="5" l="1"/>
  <c r="J76" i="5"/>
  <c r="C76" i="5"/>
  <c r="Q76" i="5"/>
  <c r="E76" i="5"/>
  <c r="L76" i="5"/>
  <c r="D76" i="5"/>
  <c r="S76" i="5"/>
  <c r="K76" i="5"/>
  <c r="V76" i="5"/>
  <c r="N76" i="5"/>
  <c r="F76" i="5"/>
  <c r="H76" i="5"/>
  <c r="U76" i="5"/>
  <c r="M76" i="5"/>
  <c r="I76" i="5"/>
  <c r="T76" i="5"/>
  <c r="P76" i="5"/>
  <c r="W76" i="5"/>
  <c r="O76" i="5"/>
  <c r="G76" i="5"/>
  <c r="V74" i="5"/>
  <c r="T74" i="5"/>
  <c r="P74" i="5"/>
  <c r="N74" i="5"/>
  <c r="L74" i="5"/>
  <c r="K75" i="5"/>
  <c r="J74" i="5"/>
  <c r="H74" i="5"/>
  <c r="F74" i="5"/>
  <c r="D74" i="5"/>
  <c r="V75" i="4"/>
  <c r="T75" i="4"/>
  <c r="R75" i="4"/>
  <c r="P75" i="4"/>
  <c r="N75" i="4"/>
  <c r="L75" i="4"/>
  <c r="J75" i="4"/>
  <c r="H75" i="4"/>
  <c r="F75" i="4"/>
  <c r="D75" i="4"/>
  <c r="C74" i="5" l="1"/>
  <c r="E74" i="5"/>
  <c r="R74" i="5"/>
  <c r="C74" i="4"/>
  <c r="E74" i="4"/>
  <c r="G74" i="4"/>
  <c r="I74" i="4"/>
  <c r="K74" i="4"/>
  <c r="M74" i="4"/>
  <c r="O74" i="4"/>
  <c r="Q74" i="4"/>
  <c r="S74" i="4"/>
  <c r="U74" i="4"/>
  <c r="W74" i="4"/>
  <c r="D75" i="5"/>
  <c r="F75" i="5"/>
  <c r="H75" i="5"/>
  <c r="J75" i="5"/>
  <c r="L75" i="5"/>
  <c r="N75" i="5"/>
  <c r="P75" i="5"/>
  <c r="R75" i="5"/>
  <c r="T75" i="5"/>
  <c r="V75" i="5"/>
  <c r="G75" i="5"/>
  <c r="I75" i="5"/>
  <c r="M75" i="5"/>
  <c r="O75" i="5"/>
  <c r="U75" i="5"/>
  <c r="W75" i="5"/>
  <c r="G75" i="4"/>
  <c r="I75" i="4"/>
  <c r="M75" i="4"/>
  <c r="O75" i="4"/>
  <c r="U75" i="4"/>
  <c r="W75" i="4"/>
  <c r="G74" i="5"/>
  <c r="I74" i="5"/>
  <c r="M74" i="5"/>
  <c r="O74" i="5"/>
  <c r="U74" i="5"/>
  <c r="W74" i="5"/>
  <c r="L76" i="4"/>
  <c r="C76" i="4"/>
  <c r="C75" i="5"/>
  <c r="E75" i="5"/>
  <c r="S76" i="4"/>
  <c r="K76" i="4"/>
  <c r="D74" i="4"/>
  <c r="J74" i="4"/>
  <c r="L74" i="4"/>
  <c r="R74" i="4"/>
  <c r="R76" i="4"/>
  <c r="J76" i="4"/>
  <c r="E76" i="4"/>
  <c r="Q75" i="5"/>
  <c r="S75" i="5"/>
  <c r="C75" i="4"/>
  <c r="E75" i="4"/>
  <c r="K75" i="4"/>
  <c r="Q75" i="4"/>
  <c r="S75" i="4"/>
  <c r="Q76" i="4"/>
  <c r="D76" i="4"/>
  <c r="K74" i="5"/>
  <c r="Q74" i="5"/>
  <c r="S74" i="5"/>
  <c r="U76" i="4"/>
  <c r="M76" i="4"/>
  <c r="I76" i="4"/>
  <c r="T76" i="4"/>
  <c r="P76" i="4"/>
  <c r="H76" i="4"/>
  <c r="W76" i="4"/>
  <c r="O76" i="4"/>
  <c r="F76" i="4"/>
  <c r="G76" i="4"/>
  <c r="F74" i="4"/>
  <c r="H74" i="4"/>
  <c r="N74" i="4"/>
  <c r="P74" i="4"/>
  <c r="T74" i="4"/>
  <c r="V74" i="4"/>
  <c r="V76" i="4"/>
  <c r="N76" i="4"/>
  <c r="N73" i="1" l="1"/>
  <c r="N74" i="1" l="1"/>
  <c r="N75" i="1" l="1"/>
  <c r="K64" i="2" l="1"/>
  <c r="K65" i="2"/>
  <c r="K63" i="2"/>
  <c r="K66" i="2" l="1"/>
</calcChain>
</file>

<file path=xl/sharedStrings.xml><?xml version="1.0" encoding="utf-8"?>
<sst xmlns="http://schemas.openxmlformats.org/spreadsheetml/2006/main" count="527" uniqueCount="77">
  <si>
    <t>THEC</t>
  </si>
  <si>
    <t>Community Colleges</t>
  </si>
  <si>
    <t>Dual</t>
  </si>
  <si>
    <t>1-2 Year</t>
  </si>
  <si>
    <t>&lt;1 Year</t>
  </si>
  <si>
    <t>Job</t>
  </si>
  <si>
    <t>Transfers</t>
  </si>
  <si>
    <t>Contact</t>
  </si>
  <si>
    <t>Awards</t>
  </si>
  <si>
    <t>12 CH</t>
  </si>
  <si>
    <t>24 CH</t>
  </si>
  <si>
    <t>36 CH</t>
  </si>
  <si>
    <t>Enroll</t>
  </si>
  <si>
    <t>Assoc</t>
  </si>
  <si>
    <t>Certs</t>
  </si>
  <si>
    <t>Place</t>
  </si>
  <si>
    <t>Out</t>
  </si>
  <si>
    <t>Hours</t>
  </si>
  <si>
    <t>Per FTE</t>
  </si>
  <si>
    <t>CHSCC</t>
  </si>
  <si>
    <t>CLSCC</t>
  </si>
  <si>
    <t>COSCC</t>
  </si>
  <si>
    <t>DSCC</t>
  </si>
  <si>
    <t>JSCC</t>
  </si>
  <si>
    <t>MSCC</t>
  </si>
  <si>
    <t>NASCC</t>
  </si>
  <si>
    <t>NESCC</t>
  </si>
  <si>
    <t>PSCC</t>
  </si>
  <si>
    <t>RSCC</t>
  </si>
  <si>
    <t>STCC</t>
  </si>
  <si>
    <t>VSCC</t>
  </si>
  <si>
    <t>WSCC</t>
  </si>
  <si>
    <t>*Data reflects individual year outcomes, not three-year averages</t>
  </si>
  <si>
    <t>Universities</t>
  </si>
  <si>
    <t>Degrees</t>
  </si>
  <si>
    <t>Grad</t>
  </si>
  <si>
    <t>Ed Spec</t>
  </si>
  <si>
    <t>per FTE</t>
  </si>
  <si>
    <t>Rate</t>
  </si>
  <si>
    <t>APSU</t>
  </si>
  <si>
    <t>UTM</t>
  </si>
  <si>
    <t>TTU</t>
  </si>
  <si>
    <t>UTC</t>
  </si>
  <si>
    <t>MTSU</t>
  </si>
  <si>
    <t>ETSU</t>
  </si>
  <si>
    <t>TSU</t>
  </si>
  <si>
    <t>UM</t>
  </si>
  <si>
    <t>UTK</t>
  </si>
  <si>
    <t>Adults</t>
  </si>
  <si>
    <t>Low-Income</t>
  </si>
  <si>
    <t>Bach</t>
  </si>
  <si>
    <t>Doctoral</t>
  </si>
  <si>
    <t>Masters/</t>
  </si>
  <si>
    <t>TOTAL</t>
  </si>
  <si>
    <t>30 CH</t>
  </si>
  <si>
    <t>60 CH</t>
  </si>
  <si>
    <t>90 CH</t>
  </si>
  <si>
    <t>2014-15</t>
  </si>
  <si>
    <t>One Focus Pop Only</t>
  </si>
  <si>
    <t>Two Focus Pops Only</t>
  </si>
  <si>
    <t>All Three Focus Pops</t>
  </si>
  <si>
    <t>Community Colleges - Focus Populations</t>
  </si>
  <si>
    <t>Academically Underprepared</t>
  </si>
  <si>
    <t xml:space="preserve"> </t>
  </si>
  <si>
    <t>Universities - Focus Populations - Graduated</t>
  </si>
  <si>
    <t>Universities - Focus Populations - Total</t>
  </si>
  <si>
    <t>Community Colleges - Focus Populations - Graduated</t>
  </si>
  <si>
    <t>Rvrs Artic</t>
  </si>
  <si>
    <t>Rsrch, Srvc</t>
  </si>
  <si>
    <t>&amp; Spnsrd Prog</t>
  </si>
  <si>
    <t>2015-16</t>
  </si>
  <si>
    <t>RA Assoc</t>
  </si>
  <si>
    <t>RA</t>
  </si>
  <si>
    <t>2016-17</t>
  </si>
  <si>
    <t>2019-20 Funding Formula Data</t>
  </si>
  <si>
    <t>2017-18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</si>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</sst>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b/>
      <sz val="10"/>
      <color indexed="8"/>
      <name val="Open Sans"/>
      <family val="2"/>
    </font>
    <font>
      <sz val="10"/>
      <name val="Open Sans"/>
      <family val="2"/>
    </font>
    <font>
      <b/>
      <sz val="12"/>
      <color indexed="8"/>
      <name val="Open Sans"/>
      <family val="2"/>
    </font>
    <font>
      <b/>
      <sz val="12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sz val="10"/>
      <color indexed="8"/>
      <name val="Open Sans"/>
      <family val="2"/>
    </font>
    <font>
      <sz val="10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Border="1"/>
    <xf numFmtId="164" fontId="8" fillId="0" borderId="3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8" fillId="0" borderId="7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8" fillId="0" borderId="1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164" fontId="8" fillId="2" borderId="7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0" fontId="7" fillId="3" borderId="2" xfId="0" applyFont="1" applyFill="1" applyBorder="1"/>
    <xf numFmtId="0" fontId="1" fillId="3" borderId="9" xfId="0" applyFont="1" applyFill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0" xfId="1" applyNumberFormat="1" applyFont="1" applyBorder="1"/>
    <xf numFmtId="0" fontId="8" fillId="3" borderId="3" xfId="0" applyFont="1" applyFill="1" applyBorder="1"/>
    <xf numFmtId="0" fontId="8" fillId="3" borderId="4" xfId="0" applyFont="1" applyFill="1" applyBorder="1"/>
    <xf numFmtId="164" fontId="8" fillId="3" borderId="7" xfId="1" applyNumberFormat="1" applyFont="1" applyFill="1" applyBorder="1"/>
    <xf numFmtId="164" fontId="8" fillId="3" borderId="0" xfId="1" applyNumberFormat="1" applyFont="1" applyFill="1" applyBorder="1"/>
    <xf numFmtId="164" fontId="8" fillId="3" borderId="10" xfId="1" applyNumberFormat="1" applyFont="1" applyFill="1" applyBorder="1"/>
    <xf numFmtId="164" fontId="8" fillId="3" borderId="1" xfId="1" applyNumberFormat="1" applyFont="1" applyFill="1" applyBorder="1"/>
    <xf numFmtId="0" fontId="11" fillId="0" borderId="0" xfId="0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6" fillId="0" borderId="2" xfId="0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0" fontId="8" fillId="0" borderId="9" xfId="0" applyFont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6" fillId="3" borderId="2" xfId="0" applyFont="1" applyFill="1" applyBorder="1"/>
    <xf numFmtId="164" fontId="8" fillId="3" borderId="4" xfId="1" applyNumberFormat="1" applyFont="1" applyFill="1" applyBorder="1"/>
    <xf numFmtId="164" fontId="8" fillId="3" borderId="5" xfId="1" applyNumberFormat="1" applyFont="1" applyFill="1" applyBorder="1"/>
    <xf numFmtId="166" fontId="8" fillId="3" borderId="0" xfId="2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7" fontId="8" fillId="3" borderId="8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3" fillId="2" borderId="6" xfId="0" applyFont="1" applyFill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164" fontId="14" fillId="0" borderId="7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5" fontId="14" fillId="2" borderId="8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4" fontId="14" fillId="0" borderId="8" xfId="1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7" fontId="8" fillId="0" borderId="8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7" fontId="8" fillId="0" borderId="11" xfId="1" applyNumberFormat="1" applyFont="1" applyBorder="1" applyAlignment="1">
      <alignment horizontal="center"/>
    </xf>
    <xf numFmtId="166" fontId="8" fillId="2" borderId="0" xfId="2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167" fontId="8" fillId="2" borderId="8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64" fontId="8" fillId="0" borderId="7" xfId="1" applyNumberFormat="1" applyFont="1" applyBorder="1"/>
    <xf numFmtId="164" fontId="8" fillId="0" borderId="7" xfId="1" applyNumberFormat="1" applyFont="1" applyFill="1" applyBorder="1"/>
    <xf numFmtId="164" fontId="8" fillId="0" borderId="0" xfId="1" applyNumberFormat="1" applyFont="1" applyFill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2" borderId="7" xfId="1" applyNumberFormat="1" applyFont="1" applyFill="1" applyBorder="1"/>
    <xf numFmtId="164" fontId="8" fillId="2" borderId="0" xfId="1" applyNumberFormat="1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164" fontId="8" fillId="2" borderId="8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3" xfId="0" applyFont="1" applyBorder="1"/>
    <xf numFmtId="0" fontId="8" fillId="0" borderId="7" xfId="0" applyFont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/>
    </xf>
    <xf numFmtId="0" fontId="6" fillId="3" borderId="3" xfId="0" applyFont="1" applyFill="1" applyBorder="1"/>
    <xf numFmtId="0" fontId="8" fillId="3" borderId="7" xfId="0" applyFont="1" applyFill="1" applyBorder="1" applyAlignment="1">
      <alignment horizontal="right"/>
    </xf>
    <xf numFmtId="0" fontId="5" fillId="0" borderId="0" xfId="0" applyFont="1" applyBorder="1"/>
    <xf numFmtId="0" fontId="8" fillId="2" borderId="10" xfId="0" applyFont="1" applyFill="1" applyBorder="1" applyAlignment="1">
      <alignment horizontal="right"/>
    </xf>
    <xf numFmtId="166" fontId="8" fillId="2" borderId="1" xfId="2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167" fontId="8" fillId="2" borderId="11" xfId="1" applyNumberFormat="1" applyFont="1" applyFill="1" applyBorder="1" applyAlignment="1">
      <alignment horizontal="center"/>
    </xf>
    <xf numFmtId="164" fontId="5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8" fontId="8" fillId="0" borderId="8" xfId="1" applyNumberFormat="1" applyFont="1" applyBorder="1" applyAlignment="1">
      <alignment horizontal="center"/>
    </xf>
    <xf numFmtId="168" fontId="8" fillId="0" borderId="11" xfId="1" applyNumberFormat="1" applyFont="1" applyBorder="1" applyAlignment="1">
      <alignment horizontal="center"/>
    </xf>
    <xf numFmtId="168" fontId="8" fillId="3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68" fontId="8" fillId="0" borderId="11" xfId="1" applyNumberFormat="1" applyFont="1" applyFill="1" applyBorder="1" applyAlignment="1">
      <alignment horizontal="center"/>
    </xf>
    <xf numFmtId="168" fontId="8" fillId="3" borderId="11" xfId="1" applyNumberFormat="1" applyFont="1" applyFill="1" applyBorder="1" applyAlignment="1">
      <alignment horizontal="center"/>
    </xf>
    <xf numFmtId="0" fontId="8" fillId="0" borderId="5" xfId="0" applyFont="1" applyBorder="1"/>
    <xf numFmtId="164" fontId="8" fillId="0" borderId="8" xfId="1" applyNumberFormat="1" applyFont="1" applyBorder="1"/>
    <xf numFmtId="164" fontId="8" fillId="0" borderId="11" xfId="1" applyNumberFormat="1" applyFont="1" applyBorder="1"/>
    <xf numFmtId="164" fontId="8" fillId="2" borderId="8" xfId="1" applyNumberFormat="1" applyFont="1" applyFill="1" applyBorder="1"/>
    <xf numFmtId="0" fontId="8" fillId="3" borderId="5" xfId="0" applyFont="1" applyFill="1" applyBorder="1"/>
    <xf numFmtId="164" fontId="8" fillId="3" borderId="8" xfId="1" applyNumberFormat="1" applyFont="1" applyFill="1" applyBorder="1"/>
    <xf numFmtId="164" fontId="8" fillId="3" borderId="11" xfId="1" applyNumberFormat="1" applyFont="1" applyFill="1" applyBorder="1"/>
    <xf numFmtId="0" fontId="1" fillId="0" borderId="0" xfId="0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72"/>
  <sheetViews>
    <sheetView tabSelected="1" view="pageBreakPreview" zoomScale="80" zoomScaleNormal="80" zoomScaleSheetLayoutView="80" workbookViewId="0">
      <pane xSplit="2" ySplit="6" topLeftCell="C7" activePane="bottomRight" state="frozen"/>
      <selection activeCell="J36" sqref="J36"/>
      <selection pane="topRight" activeCell="J36" sqref="J36"/>
      <selection pane="bottomLeft" activeCell="J36" sqref="J36"/>
      <selection pane="bottomRight" activeCell="D12" sqref="D12"/>
    </sheetView>
  </sheetViews>
  <sheetFormatPr defaultRowHeight="16.5" x14ac:dyDescent="0.3"/>
  <cols>
    <col min="1" max="1" width="3.7109375" style="2" customWidth="1"/>
    <col min="2" max="2" width="11.140625" style="2" customWidth="1"/>
    <col min="3" max="10" width="10" style="2" customWidth="1"/>
    <col min="11" max="11" width="15" style="2" customWidth="1"/>
    <col min="12" max="13" width="10" style="2" customWidth="1"/>
    <col min="14" max="14" width="9.42578125" style="2" bestFit="1" customWidth="1"/>
    <col min="15" max="16384" width="9.140625" style="2"/>
  </cols>
  <sheetData>
    <row r="1" spans="2:13" s="65" customFormat="1" ht="18" customHeight="1" x14ac:dyDescent="0.35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2:13" s="65" customFormat="1" ht="18" customHeight="1" x14ac:dyDescent="0.35">
      <c r="B2" s="162" t="s">
        <v>74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13" s="65" customFormat="1" ht="18" customHeight="1" x14ac:dyDescent="0.35">
      <c r="B3" s="162" t="s">
        <v>33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3" s="65" customFormat="1" ht="18" customHeight="1" x14ac:dyDescent="0.35">
      <c r="B4" s="78"/>
      <c r="C4" s="133"/>
      <c r="D4" s="133"/>
      <c r="E4" s="133"/>
      <c r="F4" s="78"/>
      <c r="G4" s="78"/>
      <c r="H4" s="78"/>
      <c r="I4" s="78"/>
      <c r="J4" s="78"/>
      <c r="K4" s="78"/>
      <c r="L4" s="133"/>
      <c r="M4" s="133"/>
    </row>
    <row r="5" spans="2:13" ht="18" customHeight="1" x14ac:dyDescent="0.3">
      <c r="B5" s="41"/>
      <c r="C5" s="7"/>
      <c r="D5" s="7"/>
      <c r="E5" s="7"/>
      <c r="F5" s="7"/>
      <c r="G5" s="7" t="s">
        <v>67</v>
      </c>
      <c r="H5" s="7"/>
      <c r="I5" s="7" t="s">
        <v>52</v>
      </c>
      <c r="J5" s="7"/>
      <c r="K5" s="7" t="s">
        <v>68</v>
      </c>
      <c r="L5" s="7" t="s">
        <v>34</v>
      </c>
      <c r="M5" s="7" t="s">
        <v>35</v>
      </c>
    </row>
    <row r="6" spans="2:13" ht="18" customHeight="1" x14ac:dyDescent="0.3">
      <c r="B6" s="41"/>
      <c r="C6" s="5" t="s">
        <v>54</v>
      </c>
      <c r="D6" s="5" t="s">
        <v>55</v>
      </c>
      <c r="E6" s="5" t="s">
        <v>56</v>
      </c>
      <c r="F6" s="5" t="s">
        <v>13</v>
      </c>
      <c r="G6" s="5" t="s">
        <v>13</v>
      </c>
      <c r="H6" s="5" t="s">
        <v>50</v>
      </c>
      <c r="I6" s="5" t="s">
        <v>36</v>
      </c>
      <c r="J6" s="5" t="s">
        <v>51</v>
      </c>
      <c r="K6" s="5" t="s">
        <v>69</v>
      </c>
      <c r="L6" s="5" t="s">
        <v>37</v>
      </c>
      <c r="M6" s="5" t="s">
        <v>38</v>
      </c>
    </row>
    <row r="7" spans="2:13" ht="18" customHeight="1" x14ac:dyDescent="0.3">
      <c r="B7" s="134" t="s">
        <v>39</v>
      </c>
      <c r="C7" s="54"/>
      <c r="D7" s="55"/>
      <c r="E7" s="55"/>
      <c r="F7" s="55"/>
      <c r="G7" s="55"/>
      <c r="H7" s="55"/>
      <c r="I7" s="55"/>
      <c r="J7" s="55"/>
      <c r="K7" s="55"/>
      <c r="L7" s="67"/>
      <c r="M7" s="68"/>
    </row>
    <row r="8" spans="2:13" ht="18" customHeight="1" x14ac:dyDescent="0.3">
      <c r="B8" s="135" t="s">
        <v>75</v>
      </c>
      <c r="C8" s="19">
        <v>1584</v>
      </c>
      <c r="D8" s="20">
        <v>1422</v>
      </c>
      <c r="E8" s="20">
        <v>1363</v>
      </c>
      <c r="F8" s="20">
        <v>380</v>
      </c>
      <c r="G8" s="20">
        <v>30</v>
      </c>
      <c r="H8" s="20">
        <v>1613</v>
      </c>
      <c r="I8" s="20">
        <v>313</v>
      </c>
      <c r="J8" s="20">
        <v>0</v>
      </c>
      <c r="K8" s="99"/>
      <c r="L8" s="100">
        <v>25.297637795275591</v>
      </c>
      <c r="M8" s="101">
        <v>0.47954866008462621</v>
      </c>
    </row>
    <row r="9" spans="2:13" ht="18" customHeight="1" x14ac:dyDescent="0.3">
      <c r="B9" s="135" t="s">
        <v>73</v>
      </c>
      <c r="C9" s="19">
        <v>1474</v>
      </c>
      <c r="D9" s="20">
        <v>1305</v>
      </c>
      <c r="E9" s="20">
        <v>1593</v>
      </c>
      <c r="F9" s="20">
        <v>322</v>
      </c>
      <c r="G9" s="20">
        <v>25</v>
      </c>
      <c r="H9" s="20">
        <v>1564</v>
      </c>
      <c r="I9" s="20">
        <v>384</v>
      </c>
      <c r="J9" s="20">
        <v>0</v>
      </c>
      <c r="K9" s="99">
        <v>2811564</v>
      </c>
      <c r="L9" s="100">
        <v>23.73006349682516</v>
      </c>
      <c r="M9" s="101">
        <v>0.47662247034194</v>
      </c>
    </row>
    <row r="10" spans="2:13" ht="18" customHeight="1" x14ac:dyDescent="0.3">
      <c r="B10" s="135" t="s">
        <v>70</v>
      </c>
      <c r="C10" s="19">
        <v>1361</v>
      </c>
      <c r="D10" s="20">
        <v>1493</v>
      </c>
      <c r="E10" s="20">
        <v>1396</v>
      </c>
      <c r="F10" s="20">
        <v>316</v>
      </c>
      <c r="G10" s="20">
        <v>33</v>
      </c>
      <c r="H10" s="20">
        <v>1557</v>
      </c>
      <c r="I10" s="20">
        <v>322</v>
      </c>
      <c r="J10" s="20">
        <v>0</v>
      </c>
      <c r="K10" s="99">
        <v>2560618</v>
      </c>
      <c r="L10" s="100">
        <v>24.071085821053973</v>
      </c>
      <c r="M10" s="101">
        <v>0.46113306982872199</v>
      </c>
    </row>
    <row r="11" spans="2:13" ht="18" customHeight="1" x14ac:dyDescent="0.3">
      <c r="B11" s="135" t="s">
        <v>57</v>
      </c>
      <c r="C11" s="19">
        <v>1495</v>
      </c>
      <c r="D11" s="20">
        <v>1349</v>
      </c>
      <c r="E11" s="20">
        <v>1539</v>
      </c>
      <c r="F11" s="20">
        <v>298</v>
      </c>
      <c r="G11" s="20">
        <v>0</v>
      </c>
      <c r="H11" s="20">
        <v>1469</v>
      </c>
      <c r="I11" s="20">
        <v>313</v>
      </c>
      <c r="J11" s="20">
        <v>0</v>
      </c>
      <c r="K11" s="99">
        <v>2754965</v>
      </c>
      <c r="L11" s="100">
        <v>23.329607168319967</v>
      </c>
      <c r="M11" s="101">
        <v>0.45255972696245733</v>
      </c>
    </row>
    <row r="12" spans="2:13" s="140" customFormat="1" ht="18" customHeight="1" x14ac:dyDescent="0.3">
      <c r="B12" s="108" t="s">
        <v>76</v>
      </c>
      <c r="C12" s="22"/>
      <c r="D12" s="23"/>
      <c r="E12" s="23"/>
      <c r="F12" s="23"/>
      <c r="G12" s="23"/>
      <c r="H12" s="23"/>
      <c r="I12" s="23"/>
      <c r="J12" s="23"/>
      <c r="K12" s="102">
        <v>2641736</v>
      </c>
      <c r="L12" s="103"/>
      <c r="M12" s="104"/>
    </row>
    <row r="13" spans="2:13" ht="18" customHeight="1" x14ac:dyDescent="0.3">
      <c r="B13" s="136" t="s">
        <v>40</v>
      </c>
      <c r="C13" s="25"/>
      <c r="D13" s="26"/>
      <c r="E13" s="26"/>
      <c r="F13" s="26"/>
      <c r="G13" s="26"/>
      <c r="H13" s="26"/>
      <c r="I13" s="26"/>
      <c r="J13" s="26"/>
      <c r="K13" s="105"/>
      <c r="L13" s="106"/>
      <c r="M13" s="107"/>
    </row>
    <row r="14" spans="2:13" ht="18" customHeight="1" x14ac:dyDescent="0.3">
      <c r="B14" s="137" t="s">
        <v>75</v>
      </c>
      <c r="C14" s="25">
        <v>946</v>
      </c>
      <c r="D14" s="26">
        <v>919</v>
      </c>
      <c r="E14" s="26">
        <v>1121</v>
      </c>
      <c r="F14" s="26">
        <v>0</v>
      </c>
      <c r="G14" s="26">
        <v>41</v>
      </c>
      <c r="H14" s="26">
        <v>1154</v>
      </c>
      <c r="I14" s="26">
        <v>110</v>
      </c>
      <c r="J14" s="26">
        <v>0</v>
      </c>
      <c r="K14" s="105"/>
      <c r="L14" s="106">
        <v>21.907272580314231</v>
      </c>
      <c r="M14" s="107">
        <v>0.56093868281604842</v>
      </c>
    </row>
    <row r="15" spans="2:13" ht="18" customHeight="1" x14ac:dyDescent="0.3">
      <c r="B15" s="137" t="s">
        <v>73</v>
      </c>
      <c r="C15" s="25">
        <v>908</v>
      </c>
      <c r="D15" s="26">
        <v>965</v>
      </c>
      <c r="E15" s="26">
        <v>1131</v>
      </c>
      <c r="F15" s="26">
        <v>0</v>
      </c>
      <c r="G15" s="26">
        <v>13</v>
      </c>
      <c r="H15" s="26">
        <v>1230</v>
      </c>
      <c r="I15" s="26">
        <v>94</v>
      </c>
      <c r="J15" s="26">
        <v>0</v>
      </c>
      <c r="K15" s="105">
        <v>5470260.6199999982</v>
      </c>
      <c r="L15" s="106">
        <v>23.03007350749975</v>
      </c>
      <c r="M15" s="107">
        <v>0.56356589147286817</v>
      </c>
    </row>
    <row r="16" spans="2:13" ht="18" customHeight="1" x14ac:dyDescent="0.3">
      <c r="B16" s="137" t="s">
        <v>70</v>
      </c>
      <c r="C16" s="25">
        <v>1006</v>
      </c>
      <c r="D16" s="26">
        <v>1069</v>
      </c>
      <c r="E16" s="26">
        <v>1151</v>
      </c>
      <c r="F16" s="26">
        <v>0</v>
      </c>
      <c r="G16" s="26">
        <v>7</v>
      </c>
      <c r="H16" s="26">
        <v>1252</v>
      </c>
      <c r="I16" s="26">
        <v>102</v>
      </c>
      <c r="J16" s="26">
        <v>0</v>
      </c>
      <c r="K16" s="105">
        <v>4866567.4099999992</v>
      </c>
      <c r="L16" s="106">
        <v>21.765385726668594</v>
      </c>
      <c r="M16" s="107">
        <v>0.58582677165354335</v>
      </c>
    </row>
    <row r="17" spans="2:17" ht="18" customHeight="1" x14ac:dyDescent="0.3">
      <c r="B17" s="137" t="s">
        <v>57</v>
      </c>
      <c r="C17" s="25">
        <v>1083</v>
      </c>
      <c r="D17" s="26">
        <v>1093</v>
      </c>
      <c r="E17" s="26">
        <v>1244</v>
      </c>
      <c r="F17" s="26">
        <v>0</v>
      </c>
      <c r="G17" s="26">
        <v>0</v>
      </c>
      <c r="H17" s="26">
        <v>1199</v>
      </c>
      <c r="I17" s="26">
        <v>119</v>
      </c>
      <c r="J17" s="26">
        <v>0</v>
      </c>
      <c r="K17" s="105">
        <v>4044613.6400000011</v>
      </c>
      <c r="L17" s="106">
        <v>19.566565488429781</v>
      </c>
      <c r="M17" s="107">
        <v>0.58090379008746351</v>
      </c>
    </row>
    <row r="18" spans="2:17" ht="18" customHeight="1" x14ac:dyDescent="0.3">
      <c r="B18" s="137" t="s">
        <v>76</v>
      </c>
      <c r="C18" s="25"/>
      <c r="D18" s="26"/>
      <c r="E18" s="26"/>
      <c r="F18" s="26"/>
      <c r="G18" s="26"/>
      <c r="H18" s="26"/>
      <c r="I18" s="26"/>
      <c r="J18" s="26"/>
      <c r="K18" s="105">
        <v>4482158.2400000012</v>
      </c>
      <c r="L18" s="106"/>
      <c r="M18" s="107"/>
    </row>
    <row r="19" spans="2:17" ht="18" customHeight="1" x14ac:dyDescent="0.3">
      <c r="B19" s="134" t="s">
        <v>41</v>
      </c>
      <c r="C19" s="54"/>
      <c r="D19" s="55"/>
      <c r="E19" s="55"/>
      <c r="F19" s="55"/>
      <c r="G19" s="55"/>
      <c r="H19" s="55"/>
      <c r="I19" s="55"/>
      <c r="J19" s="55"/>
      <c r="K19" s="55"/>
      <c r="L19" s="67"/>
      <c r="M19" s="68"/>
    </row>
    <row r="20" spans="2:17" ht="18" customHeight="1" x14ac:dyDescent="0.3">
      <c r="B20" s="135" t="s">
        <v>75</v>
      </c>
      <c r="C20" s="19">
        <v>1443</v>
      </c>
      <c r="D20" s="20">
        <v>1583</v>
      </c>
      <c r="E20" s="20">
        <v>1935</v>
      </c>
      <c r="F20" s="20">
        <v>0</v>
      </c>
      <c r="G20" s="20">
        <v>114</v>
      </c>
      <c r="H20" s="20">
        <v>2173</v>
      </c>
      <c r="I20" s="20">
        <v>364</v>
      </c>
      <c r="J20" s="20">
        <v>19</v>
      </c>
      <c r="K20" s="99"/>
      <c r="L20" s="100">
        <v>26.440179587707096</v>
      </c>
      <c r="M20" s="101">
        <v>0.63906478324403315</v>
      </c>
    </row>
    <row r="21" spans="2:17" ht="18" customHeight="1" x14ac:dyDescent="0.3">
      <c r="B21" s="135" t="s">
        <v>73</v>
      </c>
      <c r="C21" s="19">
        <v>1404</v>
      </c>
      <c r="D21" s="20">
        <v>1679</v>
      </c>
      <c r="E21" s="20">
        <v>2066</v>
      </c>
      <c r="F21" s="20">
        <v>0</v>
      </c>
      <c r="G21" s="20">
        <v>93</v>
      </c>
      <c r="H21" s="20">
        <v>2115</v>
      </c>
      <c r="I21" s="20">
        <v>398</v>
      </c>
      <c r="J21" s="20">
        <v>23</v>
      </c>
      <c r="K21" s="99">
        <v>15115327.296</v>
      </c>
      <c r="L21" s="100">
        <v>25.043738196480092</v>
      </c>
      <c r="M21" s="101">
        <v>0.58444216990788123</v>
      </c>
      <c r="Q21" s="2" t="s">
        <v>63</v>
      </c>
    </row>
    <row r="22" spans="2:17" ht="18" customHeight="1" x14ac:dyDescent="0.3">
      <c r="B22" s="135" t="s">
        <v>70</v>
      </c>
      <c r="C22" s="19">
        <v>1508</v>
      </c>
      <c r="D22" s="20">
        <v>1887</v>
      </c>
      <c r="E22" s="20">
        <v>2021</v>
      </c>
      <c r="F22" s="20">
        <v>0</v>
      </c>
      <c r="G22" s="20">
        <v>107</v>
      </c>
      <c r="H22" s="20">
        <v>1930</v>
      </c>
      <c r="I22" s="20">
        <v>327</v>
      </c>
      <c r="J22" s="20">
        <v>12</v>
      </c>
      <c r="K22" s="99">
        <v>12486425.039999999</v>
      </c>
      <c r="L22" s="100">
        <v>22.132583492339794</v>
      </c>
      <c r="M22" s="101">
        <v>0.60094886663152347</v>
      </c>
    </row>
    <row r="23" spans="2:17" ht="18" customHeight="1" x14ac:dyDescent="0.3">
      <c r="B23" s="135" t="s">
        <v>57</v>
      </c>
      <c r="C23" s="19">
        <v>1944</v>
      </c>
      <c r="D23" s="20">
        <v>1845</v>
      </c>
      <c r="E23" s="20">
        <v>1907</v>
      </c>
      <c r="F23" s="20">
        <v>0</v>
      </c>
      <c r="G23" s="20">
        <v>0</v>
      </c>
      <c r="H23" s="20">
        <v>1857</v>
      </c>
      <c r="I23" s="20">
        <v>341</v>
      </c>
      <c r="J23" s="20">
        <v>19</v>
      </c>
      <c r="K23" s="99">
        <v>12327774.300000001</v>
      </c>
      <c r="L23" s="100">
        <v>19.736072978478436</v>
      </c>
      <c r="M23" s="101">
        <v>0.61854022376132123</v>
      </c>
    </row>
    <row r="24" spans="2:17" s="140" customFormat="1" ht="18" customHeight="1" x14ac:dyDescent="0.3">
      <c r="B24" s="108" t="s">
        <v>76</v>
      </c>
      <c r="C24" s="22"/>
      <c r="D24" s="23"/>
      <c r="E24" s="23"/>
      <c r="F24" s="23"/>
      <c r="G24" s="23"/>
      <c r="H24" s="23"/>
      <c r="I24" s="23"/>
      <c r="J24" s="23"/>
      <c r="K24" s="102">
        <v>12081470.039999999</v>
      </c>
      <c r="L24" s="103"/>
      <c r="M24" s="104"/>
    </row>
    <row r="25" spans="2:17" ht="18" customHeight="1" x14ac:dyDescent="0.3">
      <c r="B25" s="136" t="s">
        <v>42</v>
      </c>
      <c r="C25" s="25"/>
      <c r="D25" s="26"/>
      <c r="E25" s="26"/>
      <c r="F25" s="26"/>
      <c r="G25" s="26"/>
      <c r="H25" s="26"/>
      <c r="I25" s="26"/>
      <c r="J25" s="26"/>
      <c r="K25" s="105"/>
      <c r="L25" s="106"/>
      <c r="M25" s="107"/>
    </row>
    <row r="26" spans="2:17" ht="18" customHeight="1" x14ac:dyDescent="0.3">
      <c r="B26" s="137" t="s">
        <v>75</v>
      </c>
      <c r="C26" s="25">
        <v>1734</v>
      </c>
      <c r="D26" s="26">
        <v>1678</v>
      </c>
      <c r="E26" s="26">
        <v>1993</v>
      </c>
      <c r="F26" s="26">
        <v>0</v>
      </c>
      <c r="G26" s="26">
        <v>49</v>
      </c>
      <c r="H26" s="26">
        <v>2024</v>
      </c>
      <c r="I26" s="26">
        <v>395</v>
      </c>
      <c r="J26" s="26">
        <v>86</v>
      </c>
      <c r="K26" s="105"/>
      <c r="L26" s="106">
        <v>21.985825751911307</v>
      </c>
      <c r="M26" s="107">
        <v>0.64680105170902713</v>
      </c>
    </row>
    <row r="27" spans="2:17" ht="18" customHeight="1" x14ac:dyDescent="0.3">
      <c r="B27" s="137" t="s">
        <v>73</v>
      </c>
      <c r="C27" s="25">
        <v>1654</v>
      </c>
      <c r="D27" s="26">
        <v>1702</v>
      </c>
      <c r="E27" s="26">
        <v>1952</v>
      </c>
      <c r="F27" s="26">
        <v>0</v>
      </c>
      <c r="G27" s="26">
        <v>36</v>
      </c>
      <c r="H27" s="26">
        <v>1993</v>
      </c>
      <c r="I27" s="26">
        <v>358</v>
      </c>
      <c r="J27" s="26">
        <v>79</v>
      </c>
      <c r="K27" s="105">
        <v>9143624.0200000014</v>
      </c>
      <c r="L27" s="106">
        <v>21.776638752526711</v>
      </c>
      <c r="M27" s="107">
        <v>0.62188365650969524</v>
      </c>
    </row>
    <row r="28" spans="2:17" ht="18" customHeight="1" x14ac:dyDescent="0.3">
      <c r="B28" s="137" t="s">
        <v>70</v>
      </c>
      <c r="C28" s="25">
        <v>1664</v>
      </c>
      <c r="D28" s="26">
        <v>1722</v>
      </c>
      <c r="E28" s="26">
        <v>1942</v>
      </c>
      <c r="F28" s="26">
        <v>0</v>
      </c>
      <c r="G28" s="26">
        <v>54</v>
      </c>
      <c r="H28" s="26">
        <v>1997</v>
      </c>
      <c r="I28" s="26">
        <v>385</v>
      </c>
      <c r="J28" s="26">
        <v>40</v>
      </c>
      <c r="K28" s="105">
        <v>9561461.7199999969</v>
      </c>
      <c r="L28" s="106">
        <v>22.194118120079246</v>
      </c>
      <c r="M28" s="107">
        <v>0.60081883316274309</v>
      </c>
    </row>
    <row r="29" spans="2:17" ht="18" customHeight="1" x14ac:dyDescent="0.3">
      <c r="B29" s="137" t="s">
        <v>57</v>
      </c>
      <c r="C29" s="25">
        <v>1728</v>
      </c>
      <c r="D29" s="26">
        <v>1764</v>
      </c>
      <c r="E29" s="26">
        <v>1815</v>
      </c>
      <c r="F29" s="26">
        <v>0</v>
      </c>
      <c r="G29" s="26">
        <v>0</v>
      </c>
      <c r="H29" s="26">
        <v>1825</v>
      </c>
      <c r="I29" s="26">
        <v>428</v>
      </c>
      <c r="J29" s="26">
        <v>64</v>
      </c>
      <c r="K29" s="105">
        <v>11255056.159999998</v>
      </c>
      <c r="L29" s="106">
        <v>19.812693151140994</v>
      </c>
      <c r="M29" s="107">
        <v>0.59798994974874375</v>
      </c>
    </row>
    <row r="30" spans="2:17" ht="18" customHeight="1" x14ac:dyDescent="0.3">
      <c r="B30" s="137" t="s">
        <v>76</v>
      </c>
      <c r="C30" s="25"/>
      <c r="D30" s="26"/>
      <c r="E30" s="26"/>
      <c r="F30" s="26"/>
      <c r="G30" s="26"/>
      <c r="H30" s="26"/>
      <c r="I30" s="26"/>
      <c r="J30" s="26"/>
      <c r="K30" s="105">
        <v>11614458.239999998</v>
      </c>
      <c r="L30" s="106"/>
      <c r="M30" s="107"/>
    </row>
    <row r="31" spans="2:17" ht="18" customHeight="1" x14ac:dyDescent="0.3">
      <c r="B31" s="134" t="s">
        <v>43</v>
      </c>
      <c r="C31" s="54"/>
      <c r="D31" s="55"/>
      <c r="E31" s="55"/>
      <c r="F31" s="55"/>
      <c r="G31" s="55"/>
      <c r="H31" s="55"/>
      <c r="I31" s="55"/>
      <c r="J31" s="55"/>
      <c r="K31" s="55"/>
      <c r="L31" s="67"/>
      <c r="M31" s="68"/>
    </row>
    <row r="32" spans="2:17" ht="18" customHeight="1" x14ac:dyDescent="0.3">
      <c r="B32" s="135" t="s">
        <v>75</v>
      </c>
      <c r="C32" s="19">
        <v>2813</v>
      </c>
      <c r="D32" s="20">
        <v>3040</v>
      </c>
      <c r="E32" s="20">
        <v>3787</v>
      </c>
      <c r="F32" s="20">
        <v>0</v>
      </c>
      <c r="G32" s="20">
        <v>212</v>
      </c>
      <c r="H32" s="20">
        <v>4002</v>
      </c>
      <c r="I32" s="20">
        <v>811</v>
      </c>
      <c r="J32" s="20">
        <v>53</v>
      </c>
      <c r="K32" s="99"/>
      <c r="L32" s="100">
        <v>24.579080258953891</v>
      </c>
      <c r="M32" s="101">
        <v>0.51551614946168456</v>
      </c>
    </row>
    <row r="33" spans="2:13" ht="18" customHeight="1" x14ac:dyDescent="0.3">
      <c r="B33" s="135" t="s">
        <v>73</v>
      </c>
      <c r="C33" s="19">
        <v>2711</v>
      </c>
      <c r="D33" s="20">
        <v>3157</v>
      </c>
      <c r="E33" s="20">
        <v>3716</v>
      </c>
      <c r="F33" s="20">
        <v>0</v>
      </c>
      <c r="G33" s="20">
        <v>175</v>
      </c>
      <c r="H33" s="20">
        <v>4137</v>
      </c>
      <c r="I33" s="20">
        <v>820</v>
      </c>
      <c r="J33" s="20">
        <v>75</v>
      </c>
      <c r="K33" s="99">
        <v>7857123.459999999</v>
      </c>
      <c r="L33" s="100">
        <v>24.897207057302769</v>
      </c>
      <c r="M33" s="101">
        <v>0.49669255104975552</v>
      </c>
    </row>
    <row r="34" spans="2:13" ht="18" customHeight="1" x14ac:dyDescent="0.3">
      <c r="B34" s="135" t="s">
        <v>70</v>
      </c>
      <c r="C34" s="19">
        <v>2885</v>
      </c>
      <c r="D34" s="20">
        <v>3090</v>
      </c>
      <c r="E34" s="20">
        <v>3765</v>
      </c>
      <c r="F34" s="20">
        <v>0</v>
      </c>
      <c r="G34" s="20">
        <v>194</v>
      </c>
      <c r="H34" s="20">
        <v>4034</v>
      </c>
      <c r="I34" s="20">
        <v>791</v>
      </c>
      <c r="J34" s="20">
        <v>37</v>
      </c>
      <c r="K34" s="99">
        <v>9905516.2899999991</v>
      </c>
      <c r="L34" s="100">
        <v>23.866748321643577</v>
      </c>
      <c r="M34" s="101">
        <v>0.50210526315789472</v>
      </c>
    </row>
    <row r="35" spans="2:13" ht="18" customHeight="1" x14ac:dyDescent="0.3">
      <c r="B35" s="135" t="s">
        <v>57</v>
      </c>
      <c r="C35" s="19">
        <v>2928</v>
      </c>
      <c r="D35" s="20">
        <v>3228</v>
      </c>
      <c r="E35" s="20">
        <v>3601</v>
      </c>
      <c r="F35" s="20">
        <v>0</v>
      </c>
      <c r="G35" s="20">
        <v>0</v>
      </c>
      <c r="H35" s="20">
        <v>4051</v>
      </c>
      <c r="I35" s="20">
        <v>847</v>
      </c>
      <c r="J35" s="20">
        <v>30</v>
      </c>
      <c r="K35" s="99">
        <v>9112166.1000000015</v>
      </c>
      <c r="L35" s="100">
        <v>22.743392476508976</v>
      </c>
      <c r="M35" s="101">
        <v>0.51120952117354002</v>
      </c>
    </row>
    <row r="36" spans="2:13" s="140" customFormat="1" ht="18" customHeight="1" x14ac:dyDescent="0.3">
      <c r="B36" s="108" t="s">
        <v>76</v>
      </c>
      <c r="C36" s="22"/>
      <c r="D36" s="23"/>
      <c r="E36" s="23"/>
      <c r="F36" s="23"/>
      <c r="G36" s="23"/>
      <c r="H36" s="23"/>
      <c r="I36" s="23"/>
      <c r="J36" s="23"/>
      <c r="K36" s="102">
        <v>9396435.3699999973</v>
      </c>
      <c r="L36" s="103"/>
      <c r="M36" s="104"/>
    </row>
    <row r="37" spans="2:13" ht="18" customHeight="1" x14ac:dyDescent="0.3">
      <c r="B37" s="136" t="s">
        <v>44</v>
      </c>
      <c r="C37" s="25"/>
      <c r="D37" s="26"/>
      <c r="E37" s="26"/>
      <c r="F37" s="26"/>
      <c r="G37" s="26"/>
      <c r="H37" s="26"/>
      <c r="I37" s="26"/>
      <c r="J37" s="26"/>
      <c r="K37" s="105"/>
      <c r="L37" s="106"/>
      <c r="M37" s="107"/>
    </row>
    <row r="38" spans="2:13" ht="18" customHeight="1" x14ac:dyDescent="0.3">
      <c r="B38" s="137" t="s">
        <v>75</v>
      </c>
      <c r="C38" s="25">
        <v>1719</v>
      </c>
      <c r="D38" s="26">
        <v>1814</v>
      </c>
      <c r="E38" s="26">
        <v>2251</v>
      </c>
      <c r="F38" s="26">
        <v>0</v>
      </c>
      <c r="G38" s="26">
        <v>146</v>
      </c>
      <c r="H38" s="26">
        <v>2442</v>
      </c>
      <c r="I38" s="26">
        <v>635</v>
      </c>
      <c r="J38" s="26">
        <v>151</v>
      </c>
      <c r="K38" s="105"/>
      <c r="L38" s="106">
        <v>24.278717749045907</v>
      </c>
      <c r="M38" s="107">
        <v>0.54710500490677139</v>
      </c>
    </row>
    <row r="39" spans="2:13" ht="18" customHeight="1" x14ac:dyDescent="0.3">
      <c r="B39" s="137" t="s">
        <v>73</v>
      </c>
      <c r="C39" s="25">
        <v>1755</v>
      </c>
      <c r="D39" s="26">
        <v>1823</v>
      </c>
      <c r="E39" s="26">
        <v>2249</v>
      </c>
      <c r="F39" s="26">
        <v>0</v>
      </c>
      <c r="G39" s="26">
        <v>98</v>
      </c>
      <c r="H39" s="26">
        <v>2326</v>
      </c>
      <c r="I39" s="26">
        <v>714</v>
      </c>
      <c r="J39" s="26">
        <v>145</v>
      </c>
      <c r="K39" s="105">
        <v>21211566.390000001</v>
      </c>
      <c r="L39" s="106">
        <v>23.29207775140733</v>
      </c>
      <c r="M39" s="107">
        <v>0.49595815501664287</v>
      </c>
    </row>
    <row r="40" spans="2:13" ht="18" customHeight="1" x14ac:dyDescent="0.3">
      <c r="B40" s="137" t="s">
        <v>70</v>
      </c>
      <c r="C40" s="25">
        <v>1811</v>
      </c>
      <c r="D40" s="26">
        <v>1814</v>
      </c>
      <c r="E40" s="26">
        <v>2128</v>
      </c>
      <c r="F40" s="26">
        <v>0</v>
      </c>
      <c r="G40" s="26">
        <v>119</v>
      </c>
      <c r="H40" s="26">
        <v>2320</v>
      </c>
      <c r="I40" s="26">
        <v>611</v>
      </c>
      <c r="J40" s="26">
        <v>127</v>
      </c>
      <c r="K40" s="105">
        <v>18800634.850000001</v>
      </c>
      <c r="L40" s="106">
        <v>23.119075301760851</v>
      </c>
      <c r="M40" s="107">
        <v>0.50097276264591439</v>
      </c>
    </row>
    <row r="41" spans="2:13" ht="18" customHeight="1" x14ac:dyDescent="0.3">
      <c r="B41" s="137" t="s">
        <v>57</v>
      </c>
      <c r="C41" s="25">
        <v>1807</v>
      </c>
      <c r="D41" s="26">
        <v>1702</v>
      </c>
      <c r="E41" s="26">
        <v>2021</v>
      </c>
      <c r="F41" s="26">
        <v>0</v>
      </c>
      <c r="G41" s="26">
        <v>0</v>
      </c>
      <c r="H41" s="26">
        <v>2229</v>
      </c>
      <c r="I41" s="26">
        <v>585</v>
      </c>
      <c r="J41" s="26">
        <v>122</v>
      </c>
      <c r="K41" s="105">
        <v>19312236.77</v>
      </c>
      <c r="L41" s="106">
        <v>21.736798478716661</v>
      </c>
      <c r="M41" s="107">
        <v>0.52188883423512056</v>
      </c>
    </row>
    <row r="42" spans="2:13" ht="18" customHeight="1" x14ac:dyDescent="0.3">
      <c r="B42" s="137" t="s">
        <v>76</v>
      </c>
      <c r="C42" s="25"/>
      <c r="D42" s="26"/>
      <c r="E42" s="26"/>
      <c r="F42" s="26"/>
      <c r="G42" s="26"/>
      <c r="H42" s="26"/>
      <c r="I42" s="26"/>
      <c r="J42" s="26"/>
      <c r="K42" s="105">
        <v>21227021.160000004</v>
      </c>
      <c r="L42" s="106"/>
      <c r="M42" s="107"/>
    </row>
    <row r="43" spans="2:13" ht="18" customHeight="1" x14ac:dyDescent="0.3">
      <c r="B43" s="134" t="s">
        <v>45</v>
      </c>
      <c r="C43" s="54"/>
      <c r="D43" s="55"/>
      <c r="E43" s="55"/>
      <c r="F43" s="55"/>
      <c r="G43" s="55"/>
      <c r="H43" s="55"/>
      <c r="I43" s="55"/>
      <c r="J43" s="55"/>
      <c r="K43" s="55"/>
      <c r="L43" s="67"/>
      <c r="M43" s="68"/>
    </row>
    <row r="44" spans="2:13" ht="18" customHeight="1" x14ac:dyDescent="0.3">
      <c r="B44" s="135" t="s">
        <v>75</v>
      </c>
      <c r="C44" s="19">
        <v>1066</v>
      </c>
      <c r="D44" s="20">
        <v>932</v>
      </c>
      <c r="E44" s="20">
        <v>1044</v>
      </c>
      <c r="F44" s="20">
        <v>67</v>
      </c>
      <c r="G44" s="20">
        <v>20</v>
      </c>
      <c r="H44" s="20">
        <v>1082</v>
      </c>
      <c r="I44" s="20">
        <v>380</v>
      </c>
      <c r="J44" s="20">
        <v>75</v>
      </c>
      <c r="K44" s="99"/>
      <c r="L44" s="100">
        <v>19.401710832482383</v>
      </c>
      <c r="M44" s="101">
        <v>0.36465517241379308</v>
      </c>
    </row>
    <row r="45" spans="2:13" ht="18" customHeight="1" x14ac:dyDescent="0.3">
      <c r="B45" s="135" t="s">
        <v>73</v>
      </c>
      <c r="C45" s="19">
        <v>1087</v>
      </c>
      <c r="D45" s="20">
        <v>1081</v>
      </c>
      <c r="E45" s="20">
        <v>1059</v>
      </c>
      <c r="F45" s="20">
        <v>108</v>
      </c>
      <c r="G45" s="20">
        <v>28</v>
      </c>
      <c r="H45" s="20">
        <v>1065</v>
      </c>
      <c r="I45" s="20">
        <v>441</v>
      </c>
      <c r="J45" s="20">
        <v>73</v>
      </c>
      <c r="K45" s="99">
        <v>33814963.43</v>
      </c>
      <c r="L45" s="100">
        <v>19.268854907308206</v>
      </c>
      <c r="M45" s="101">
        <v>0.33018056749785041</v>
      </c>
    </row>
    <row r="46" spans="2:13" ht="18" customHeight="1" x14ac:dyDescent="0.3">
      <c r="B46" s="135" t="s">
        <v>70</v>
      </c>
      <c r="C46" s="19">
        <v>1236</v>
      </c>
      <c r="D46" s="20">
        <v>1044</v>
      </c>
      <c r="E46" s="20">
        <v>966</v>
      </c>
      <c r="F46" s="20">
        <v>101</v>
      </c>
      <c r="G46" s="20">
        <v>24</v>
      </c>
      <c r="H46" s="20">
        <v>924</v>
      </c>
      <c r="I46" s="20">
        <v>467</v>
      </c>
      <c r="J46" s="20">
        <v>77</v>
      </c>
      <c r="K46" s="99">
        <v>39001830.910000004</v>
      </c>
      <c r="L46" s="100">
        <v>16.174903163750749</v>
      </c>
      <c r="M46" s="101">
        <v>0.33950617283950618</v>
      </c>
    </row>
    <row r="47" spans="2:13" ht="18" customHeight="1" x14ac:dyDescent="0.3">
      <c r="B47" s="135" t="s">
        <v>57</v>
      </c>
      <c r="C47" s="19">
        <v>1120</v>
      </c>
      <c r="D47" s="20">
        <v>918</v>
      </c>
      <c r="E47" s="20">
        <v>928</v>
      </c>
      <c r="F47" s="20">
        <v>116</v>
      </c>
      <c r="G47" s="20">
        <v>0</v>
      </c>
      <c r="H47" s="20">
        <v>872</v>
      </c>
      <c r="I47" s="20">
        <v>416</v>
      </c>
      <c r="J47" s="20">
        <v>54</v>
      </c>
      <c r="K47" s="99">
        <v>35273004.649999991</v>
      </c>
      <c r="L47" s="100">
        <v>15.793091321792229</v>
      </c>
      <c r="M47" s="101">
        <v>0.34176245210727968</v>
      </c>
    </row>
    <row r="48" spans="2:13" s="140" customFormat="1" ht="18" customHeight="1" x14ac:dyDescent="0.3">
      <c r="B48" s="108" t="s">
        <v>76</v>
      </c>
      <c r="C48" s="22"/>
      <c r="D48" s="23"/>
      <c r="E48" s="23"/>
      <c r="F48" s="23"/>
      <c r="G48" s="23"/>
      <c r="H48" s="23"/>
      <c r="I48" s="23"/>
      <c r="J48" s="23"/>
      <c r="K48" s="102">
        <v>33662724.359999999</v>
      </c>
      <c r="L48" s="103"/>
      <c r="M48" s="104"/>
    </row>
    <row r="49" spans="2:14" ht="18" customHeight="1" x14ac:dyDescent="0.3">
      <c r="B49" s="136" t="s">
        <v>46</v>
      </c>
      <c r="C49" s="25"/>
      <c r="D49" s="26"/>
      <c r="E49" s="26"/>
      <c r="F49" s="26"/>
      <c r="G49" s="26"/>
      <c r="H49" s="26"/>
      <c r="I49" s="26"/>
      <c r="J49" s="26"/>
      <c r="K49" s="105"/>
      <c r="L49" s="106"/>
      <c r="M49" s="107"/>
    </row>
    <row r="50" spans="2:14" ht="18" customHeight="1" x14ac:dyDescent="0.3">
      <c r="B50" s="137" t="s">
        <v>75</v>
      </c>
      <c r="C50" s="25">
        <v>2491</v>
      </c>
      <c r="D50" s="26">
        <v>2491</v>
      </c>
      <c r="E50" s="26">
        <v>2779</v>
      </c>
      <c r="F50" s="26">
        <v>0</v>
      </c>
      <c r="G50" s="26">
        <v>143</v>
      </c>
      <c r="H50" s="26">
        <v>3136</v>
      </c>
      <c r="I50" s="26">
        <v>937</v>
      </c>
      <c r="J50" s="26">
        <v>264</v>
      </c>
      <c r="K50" s="105"/>
      <c r="L50" s="106">
        <v>23.607066541383819</v>
      </c>
      <c r="M50" s="107">
        <v>0.53190519598906105</v>
      </c>
    </row>
    <row r="51" spans="2:14" ht="18" customHeight="1" x14ac:dyDescent="0.3">
      <c r="B51" s="137" t="s">
        <v>73</v>
      </c>
      <c r="C51" s="25">
        <v>2203</v>
      </c>
      <c r="D51" s="26">
        <v>2449</v>
      </c>
      <c r="E51" s="26">
        <v>2835</v>
      </c>
      <c r="F51" s="26">
        <v>0</v>
      </c>
      <c r="G51" s="26">
        <v>133</v>
      </c>
      <c r="H51" s="26">
        <v>3101</v>
      </c>
      <c r="I51" s="26">
        <v>972</v>
      </c>
      <c r="J51" s="26">
        <v>263</v>
      </c>
      <c r="K51" s="105">
        <v>42576359.800269231</v>
      </c>
      <c r="L51" s="106">
        <v>22.781159423764326</v>
      </c>
      <c r="M51" s="107">
        <v>0.48281374900079937</v>
      </c>
    </row>
    <row r="52" spans="2:14" ht="18" customHeight="1" x14ac:dyDescent="0.3">
      <c r="B52" s="137" t="s">
        <v>70</v>
      </c>
      <c r="C52" s="25">
        <v>2164</v>
      </c>
      <c r="D52" s="26">
        <v>2395</v>
      </c>
      <c r="E52" s="26">
        <v>2774</v>
      </c>
      <c r="F52" s="26">
        <v>0</v>
      </c>
      <c r="G52" s="26">
        <v>104</v>
      </c>
      <c r="H52" s="26">
        <v>3038</v>
      </c>
      <c r="I52" s="26">
        <v>938</v>
      </c>
      <c r="J52" s="26">
        <v>260</v>
      </c>
      <c r="K52" s="105">
        <v>42963872.901179492</v>
      </c>
      <c r="L52" s="106">
        <v>22.8371247394794</v>
      </c>
      <c r="M52" s="107">
        <v>0.47394747811588162</v>
      </c>
    </row>
    <row r="53" spans="2:14" ht="18" customHeight="1" x14ac:dyDescent="0.3">
      <c r="B53" s="137" t="s">
        <v>57</v>
      </c>
      <c r="C53" s="25">
        <v>2180</v>
      </c>
      <c r="D53" s="26">
        <v>2414</v>
      </c>
      <c r="E53" s="26">
        <v>2824</v>
      </c>
      <c r="F53" s="26">
        <v>0</v>
      </c>
      <c r="G53" s="26">
        <v>0</v>
      </c>
      <c r="H53" s="26">
        <v>2898</v>
      </c>
      <c r="I53" s="26">
        <v>929</v>
      </c>
      <c r="J53" s="26">
        <v>247</v>
      </c>
      <c r="K53" s="105">
        <v>40136381.617384613</v>
      </c>
      <c r="L53" s="106">
        <v>21.001420385919818</v>
      </c>
      <c r="M53" s="107">
        <v>0.49414414414414415</v>
      </c>
    </row>
    <row r="54" spans="2:14" ht="18" customHeight="1" x14ac:dyDescent="0.3">
      <c r="B54" s="137" t="s">
        <v>76</v>
      </c>
      <c r="C54" s="25"/>
      <c r="D54" s="26"/>
      <c r="E54" s="26"/>
      <c r="F54" s="26"/>
      <c r="G54" s="26"/>
      <c r="H54" s="26"/>
      <c r="I54" s="26"/>
      <c r="J54" s="26"/>
      <c r="K54" s="105">
        <v>45114431.600807697</v>
      </c>
      <c r="L54" s="106"/>
      <c r="M54" s="107"/>
    </row>
    <row r="55" spans="2:14" ht="18" customHeight="1" x14ac:dyDescent="0.3">
      <c r="B55" s="134" t="s">
        <v>47</v>
      </c>
      <c r="C55" s="54"/>
      <c r="D55" s="55"/>
      <c r="E55" s="55"/>
      <c r="F55" s="55"/>
      <c r="G55" s="55"/>
      <c r="H55" s="55"/>
      <c r="I55" s="55"/>
      <c r="J55" s="55"/>
      <c r="K55" s="55"/>
      <c r="L55" s="67"/>
      <c r="M55" s="68"/>
    </row>
    <row r="56" spans="2:14" ht="18" customHeight="1" x14ac:dyDescent="0.3">
      <c r="B56" s="135" t="s">
        <v>75</v>
      </c>
      <c r="C56" s="19">
        <v>4581</v>
      </c>
      <c r="D56" s="20">
        <v>4761</v>
      </c>
      <c r="E56" s="20">
        <v>4699</v>
      </c>
      <c r="F56" s="20">
        <v>0</v>
      </c>
      <c r="G56" s="20">
        <v>98</v>
      </c>
      <c r="H56" s="20">
        <v>4723</v>
      </c>
      <c r="I56" s="20">
        <v>1553</v>
      </c>
      <c r="J56" s="20">
        <v>594</v>
      </c>
      <c r="K56" s="99"/>
      <c r="L56" s="100">
        <v>22.866379585734549</v>
      </c>
      <c r="M56" s="101">
        <v>0.82223847841989761</v>
      </c>
    </row>
    <row r="57" spans="2:14" ht="18" customHeight="1" x14ac:dyDescent="0.3">
      <c r="B57" s="135" t="s">
        <v>73</v>
      </c>
      <c r="C57" s="19">
        <v>4156</v>
      </c>
      <c r="D57" s="20">
        <v>4442</v>
      </c>
      <c r="E57" s="20">
        <v>4512</v>
      </c>
      <c r="F57" s="20">
        <v>0</v>
      </c>
      <c r="G57" s="20">
        <v>87</v>
      </c>
      <c r="H57" s="20">
        <v>4652</v>
      </c>
      <c r="I57" s="20">
        <v>1545</v>
      </c>
      <c r="J57" s="20">
        <v>562</v>
      </c>
      <c r="K57" s="99">
        <v>207218245.46000001</v>
      </c>
      <c r="L57" s="100">
        <v>22.83673916039135</v>
      </c>
      <c r="M57" s="101">
        <v>0.79702002931118709</v>
      </c>
    </row>
    <row r="58" spans="2:14" ht="18" customHeight="1" x14ac:dyDescent="0.3">
      <c r="B58" s="135" t="s">
        <v>70</v>
      </c>
      <c r="C58" s="19">
        <v>4146</v>
      </c>
      <c r="D58" s="20">
        <v>4245</v>
      </c>
      <c r="E58" s="20">
        <v>4407</v>
      </c>
      <c r="F58" s="20">
        <v>0</v>
      </c>
      <c r="G58" s="20">
        <v>130</v>
      </c>
      <c r="H58" s="20">
        <v>4504</v>
      </c>
      <c r="I58" s="20">
        <v>1473</v>
      </c>
      <c r="J58" s="20">
        <v>593</v>
      </c>
      <c r="K58" s="99">
        <v>194342554.73999998</v>
      </c>
      <c r="L58" s="100">
        <v>22.608403061956626</v>
      </c>
      <c r="M58" s="101">
        <v>0.79956479690522242</v>
      </c>
    </row>
    <row r="59" spans="2:14" ht="18" customHeight="1" x14ac:dyDescent="0.3">
      <c r="B59" s="135" t="s">
        <v>57</v>
      </c>
      <c r="C59" s="19">
        <v>3881</v>
      </c>
      <c r="D59" s="20">
        <v>4075</v>
      </c>
      <c r="E59" s="20">
        <v>4305</v>
      </c>
      <c r="F59" s="20">
        <v>0</v>
      </c>
      <c r="G59" s="20">
        <v>0</v>
      </c>
      <c r="H59" s="20">
        <v>4445</v>
      </c>
      <c r="I59" s="20">
        <v>1552</v>
      </c>
      <c r="J59" s="20">
        <v>572</v>
      </c>
      <c r="K59" s="99">
        <v>171511653.19999999</v>
      </c>
      <c r="L59" s="100">
        <v>22.545102885806983</v>
      </c>
      <c r="M59" s="101">
        <v>0.79502433747971879</v>
      </c>
    </row>
    <row r="60" spans="2:14" ht="18" customHeight="1" x14ac:dyDescent="0.3">
      <c r="B60" s="135" t="s">
        <v>76</v>
      </c>
      <c r="C60" s="19"/>
      <c r="D60" s="20"/>
      <c r="E60" s="20"/>
      <c r="F60" s="20"/>
      <c r="G60" s="20"/>
      <c r="H60" s="20"/>
      <c r="I60" s="20"/>
      <c r="J60" s="20"/>
      <c r="K60" s="99">
        <v>181567902.84999999</v>
      </c>
      <c r="L60" s="100"/>
      <c r="M60" s="101"/>
    </row>
    <row r="61" spans="2:14" ht="18" customHeight="1" x14ac:dyDescent="0.3">
      <c r="B61" s="138" t="s">
        <v>53</v>
      </c>
      <c r="C61" s="57"/>
      <c r="D61" s="58"/>
      <c r="E61" s="58"/>
      <c r="F61" s="58"/>
      <c r="G61" s="58"/>
      <c r="H61" s="58"/>
      <c r="I61" s="58"/>
      <c r="J61" s="58"/>
      <c r="K61" s="58"/>
      <c r="L61" s="73"/>
      <c r="M61" s="74"/>
    </row>
    <row r="62" spans="2:14" ht="18" customHeight="1" x14ac:dyDescent="0.3">
      <c r="B62" s="139" t="s">
        <v>75</v>
      </c>
      <c r="C62" s="32">
        <f t="shared" ref="C62:J62" si="0">C8+C14+C20+C26+C32+C38+C44+C50+C56</f>
        <v>18377</v>
      </c>
      <c r="D62" s="33">
        <f t="shared" si="0"/>
        <v>18640</v>
      </c>
      <c r="E62" s="33">
        <f t="shared" si="0"/>
        <v>20972</v>
      </c>
      <c r="F62" s="33">
        <f t="shared" si="0"/>
        <v>447</v>
      </c>
      <c r="G62" s="33">
        <f t="shared" si="0"/>
        <v>853</v>
      </c>
      <c r="H62" s="33">
        <f t="shared" si="0"/>
        <v>22349</v>
      </c>
      <c r="I62" s="33">
        <f t="shared" si="0"/>
        <v>5498</v>
      </c>
      <c r="J62" s="33">
        <f t="shared" si="0"/>
        <v>1242</v>
      </c>
      <c r="K62" s="75"/>
      <c r="L62" s="76">
        <f t="shared" ref="L62:M65" si="1">AVERAGE(L8,L14,L20,L26,L32,L38,L44,L50,L56)</f>
        <v>23.373763409200976</v>
      </c>
      <c r="M62" s="77">
        <f t="shared" si="1"/>
        <v>0.5675303532272159</v>
      </c>
      <c r="N62" s="145"/>
    </row>
    <row r="63" spans="2:14" ht="18" customHeight="1" x14ac:dyDescent="0.3">
      <c r="B63" s="139" t="s">
        <v>73</v>
      </c>
      <c r="C63" s="32">
        <f t="shared" ref="C63:K63" si="2">C9+C15+C21+C27+C33+C39+C45+C51+C57</f>
        <v>17352</v>
      </c>
      <c r="D63" s="33">
        <f t="shared" si="2"/>
        <v>18603</v>
      </c>
      <c r="E63" s="33">
        <f t="shared" si="2"/>
        <v>21113</v>
      </c>
      <c r="F63" s="33">
        <f t="shared" si="2"/>
        <v>430</v>
      </c>
      <c r="G63" s="33">
        <f t="shared" si="2"/>
        <v>688</v>
      </c>
      <c r="H63" s="33">
        <f t="shared" si="2"/>
        <v>22183</v>
      </c>
      <c r="I63" s="33">
        <f t="shared" si="2"/>
        <v>5726</v>
      </c>
      <c r="J63" s="33">
        <f t="shared" si="2"/>
        <v>1220</v>
      </c>
      <c r="K63" s="75">
        <f t="shared" si="2"/>
        <v>345219034.47626925</v>
      </c>
      <c r="L63" s="76">
        <f t="shared" si="1"/>
        <v>22.96183913927841</v>
      </c>
      <c r="M63" s="77">
        <f t="shared" si="1"/>
        <v>0.53879769334540228</v>
      </c>
      <c r="N63" s="145"/>
    </row>
    <row r="64" spans="2:14" ht="18" customHeight="1" x14ac:dyDescent="0.3">
      <c r="B64" s="139" t="s">
        <v>70</v>
      </c>
      <c r="C64" s="32">
        <f t="shared" ref="C64:K64" si="3">C10+C16+C22+C28+C34+C40+C46+C52+C58</f>
        <v>17781</v>
      </c>
      <c r="D64" s="33">
        <f t="shared" si="3"/>
        <v>18759</v>
      </c>
      <c r="E64" s="33">
        <f t="shared" si="3"/>
        <v>20550</v>
      </c>
      <c r="F64" s="33">
        <f t="shared" si="3"/>
        <v>417</v>
      </c>
      <c r="G64" s="33">
        <f t="shared" si="3"/>
        <v>772</v>
      </c>
      <c r="H64" s="33">
        <f t="shared" si="3"/>
        <v>21556</v>
      </c>
      <c r="I64" s="33">
        <f t="shared" si="3"/>
        <v>5416</v>
      </c>
      <c r="J64" s="33">
        <f t="shared" si="3"/>
        <v>1146</v>
      </c>
      <c r="K64" s="75">
        <f t="shared" si="3"/>
        <v>334489481.86117947</v>
      </c>
      <c r="L64" s="76">
        <f t="shared" si="1"/>
        <v>22.085491972081424</v>
      </c>
      <c r="M64" s="77">
        <f t="shared" si="1"/>
        <v>0.54053600166010574</v>
      </c>
      <c r="N64" s="145"/>
    </row>
    <row r="65" spans="2:14" ht="18" customHeight="1" x14ac:dyDescent="0.3">
      <c r="B65" s="137" t="s">
        <v>57</v>
      </c>
      <c r="C65" s="25">
        <f t="shared" ref="C65:K66" si="4">C11+C17+C23+C29+C35+C41+C47+C53+C59</f>
        <v>18166</v>
      </c>
      <c r="D65" s="26">
        <f t="shared" si="4"/>
        <v>18388</v>
      </c>
      <c r="E65" s="26">
        <f t="shared" si="4"/>
        <v>20184</v>
      </c>
      <c r="F65" s="26">
        <f t="shared" si="4"/>
        <v>414</v>
      </c>
      <c r="G65" s="26">
        <f t="shared" si="4"/>
        <v>0</v>
      </c>
      <c r="H65" s="26">
        <f t="shared" si="4"/>
        <v>20845</v>
      </c>
      <c r="I65" s="26">
        <f t="shared" si="4"/>
        <v>5530</v>
      </c>
      <c r="J65" s="26">
        <f t="shared" si="4"/>
        <v>1108</v>
      </c>
      <c r="K65" s="105">
        <f t="shared" si="4"/>
        <v>305727851.43738461</v>
      </c>
      <c r="L65" s="106">
        <f t="shared" si="1"/>
        <v>20.696082703901538</v>
      </c>
      <c r="M65" s="107">
        <f t="shared" si="1"/>
        <v>0.5460025532999766</v>
      </c>
      <c r="N65" s="145"/>
    </row>
    <row r="66" spans="2:14" ht="18" customHeight="1" x14ac:dyDescent="0.3">
      <c r="B66" s="141" t="s">
        <v>76</v>
      </c>
      <c r="C66" s="27"/>
      <c r="D66" s="28"/>
      <c r="E66" s="28"/>
      <c r="F66" s="28"/>
      <c r="G66" s="28"/>
      <c r="H66" s="28"/>
      <c r="I66" s="28"/>
      <c r="J66" s="28"/>
      <c r="K66" s="142">
        <f t="shared" si="4"/>
        <v>321788337.86080766</v>
      </c>
      <c r="L66" s="143"/>
      <c r="M66" s="144"/>
    </row>
    <row r="67" spans="2:14" ht="18" customHeight="1" x14ac:dyDescent="0.3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2:14" ht="18" customHeight="1" x14ac:dyDescent="0.3">
      <c r="B68" s="82" t="s">
        <v>32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72" spans="2:14" x14ac:dyDescent="0.3">
      <c r="D72" s="64"/>
      <c r="E72" s="64"/>
      <c r="F72" s="64"/>
      <c r="G72" s="64"/>
      <c r="H72" s="64"/>
      <c r="I72" s="64"/>
      <c r="J72" s="64"/>
    </row>
  </sheetData>
  <mergeCells count="3">
    <mergeCell ref="B1:M1"/>
    <mergeCell ref="B2:M2"/>
    <mergeCell ref="B3:M3"/>
  </mergeCells>
  <printOptions horizontalCentered="1"/>
  <pageMargins left="0.25" right="0.25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8"/>
  <sheetViews>
    <sheetView view="pageBreakPreview" zoomScale="80" zoomScaleNormal="70" zoomScaleSheetLayoutView="80" workbookViewId="0">
      <pane xSplit="2" ySplit="6" topLeftCell="C43" activePane="bottomRight" state="frozen"/>
      <selection activeCell="H19" sqref="H19"/>
      <selection pane="topRight" activeCell="H19" sqref="H19"/>
      <selection pane="bottomLeft" activeCell="H19" sqref="H19"/>
      <selection pane="bottomRight" activeCell="D51" sqref="D51"/>
    </sheetView>
  </sheetViews>
  <sheetFormatPr defaultRowHeight="15" x14ac:dyDescent="0.3"/>
  <cols>
    <col min="1" max="1" width="3.7109375" style="3" customWidth="1"/>
    <col min="2" max="2" width="11.140625" style="3" customWidth="1"/>
    <col min="3" max="14" width="10" style="41" customWidth="1"/>
    <col min="15" max="16384" width="9.140625" style="3"/>
  </cols>
  <sheetData>
    <row r="1" spans="2:14" ht="18" customHeight="1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8" customHeight="1" x14ac:dyDescent="0.35"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8" customHeight="1" x14ac:dyDescent="0.35">
      <c r="B3" s="163" t="s">
        <v>65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18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8" customHeight="1" x14ac:dyDescent="0.3">
      <c r="C5" s="164" t="s">
        <v>48</v>
      </c>
      <c r="D5" s="165"/>
      <c r="E5" s="165"/>
      <c r="F5" s="165"/>
      <c r="G5" s="165"/>
      <c r="H5" s="166"/>
      <c r="I5" s="164" t="s">
        <v>49</v>
      </c>
      <c r="J5" s="165"/>
      <c r="K5" s="165"/>
      <c r="L5" s="165"/>
      <c r="M5" s="165"/>
      <c r="N5" s="166"/>
    </row>
    <row r="6" spans="2:14" ht="18" customHeight="1" x14ac:dyDescent="0.3">
      <c r="C6" s="8" t="s">
        <v>54</v>
      </c>
      <c r="D6" s="6" t="s">
        <v>55</v>
      </c>
      <c r="E6" s="6" t="s">
        <v>56</v>
      </c>
      <c r="F6" s="6" t="s">
        <v>13</v>
      </c>
      <c r="G6" s="6" t="s">
        <v>71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71</v>
      </c>
      <c r="N6" s="9" t="s">
        <v>50</v>
      </c>
    </row>
    <row r="7" spans="2:14" ht="18" customHeight="1" x14ac:dyDescent="0.3">
      <c r="B7" s="66" t="s">
        <v>39</v>
      </c>
      <c r="C7" s="54"/>
      <c r="D7" s="55"/>
      <c r="E7" s="55"/>
      <c r="F7" s="55"/>
      <c r="G7" s="55"/>
      <c r="H7" s="55"/>
      <c r="I7" s="54"/>
      <c r="J7" s="55"/>
      <c r="K7" s="55"/>
      <c r="L7" s="55"/>
      <c r="M7" s="55"/>
      <c r="N7" s="154"/>
    </row>
    <row r="8" spans="2:14" ht="18" customHeight="1" x14ac:dyDescent="0.3">
      <c r="B8" s="48" t="s">
        <v>75</v>
      </c>
      <c r="C8" s="109">
        <v>140</v>
      </c>
      <c r="D8" s="56">
        <v>271</v>
      </c>
      <c r="E8" s="56">
        <v>432</v>
      </c>
      <c r="F8" s="56">
        <v>173</v>
      </c>
      <c r="G8" s="56">
        <v>8</v>
      </c>
      <c r="H8" s="56">
        <v>740</v>
      </c>
      <c r="I8" s="109">
        <v>865</v>
      </c>
      <c r="J8" s="56">
        <v>820</v>
      </c>
      <c r="K8" s="56">
        <v>830</v>
      </c>
      <c r="L8" s="56">
        <v>235</v>
      </c>
      <c r="M8" s="56">
        <v>22</v>
      </c>
      <c r="N8" s="155">
        <v>976</v>
      </c>
    </row>
    <row r="9" spans="2:14" ht="18" customHeight="1" x14ac:dyDescent="0.3">
      <c r="B9" s="48" t="s">
        <v>73</v>
      </c>
      <c r="C9" s="109">
        <v>185</v>
      </c>
      <c r="D9" s="56">
        <v>315</v>
      </c>
      <c r="E9" s="56">
        <v>517</v>
      </c>
      <c r="F9" s="56">
        <v>167</v>
      </c>
      <c r="G9" s="56">
        <v>9</v>
      </c>
      <c r="H9" s="56">
        <v>745</v>
      </c>
      <c r="I9" s="109">
        <v>841</v>
      </c>
      <c r="J9" s="56">
        <v>787</v>
      </c>
      <c r="K9" s="56">
        <v>1036</v>
      </c>
      <c r="L9" s="56">
        <v>200</v>
      </c>
      <c r="M9" s="56">
        <v>22</v>
      </c>
      <c r="N9" s="155">
        <v>926</v>
      </c>
    </row>
    <row r="10" spans="2:14" ht="18" customHeight="1" x14ac:dyDescent="0.3">
      <c r="B10" s="48" t="s">
        <v>70</v>
      </c>
      <c r="C10" s="110">
        <v>201</v>
      </c>
      <c r="D10" s="111">
        <v>319</v>
      </c>
      <c r="E10" s="111">
        <v>469</v>
      </c>
      <c r="F10" s="56">
        <v>174</v>
      </c>
      <c r="G10" s="56">
        <v>13</v>
      </c>
      <c r="H10" s="56">
        <v>737</v>
      </c>
      <c r="I10" s="109">
        <v>827</v>
      </c>
      <c r="J10" s="56">
        <v>964</v>
      </c>
      <c r="K10" s="56">
        <v>900</v>
      </c>
      <c r="L10" s="56">
        <v>231</v>
      </c>
      <c r="M10" s="56">
        <v>24</v>
      </c>
      <c r="N10" s="155">
        <v>937</v>
      </c>
    </row>
    <row r="11" spans="2:14" ht="18" customHeight="1" x14ac:dyDescent="0.3">
      <c r="B11" s="108" t="s">
        <v>57</v>
      </c>
      <c r="C11" s="112">
        <v>210</v>
      </c>
      <c r="D11" s="113">
        <v>306</v>
      </c>
      <c r="E11" s="113">
        <v>533</v>
      </c>
      <c r="F11" s="113">
        <v>188</v>
      </c>
      <c r="G11" s="113">
        <v>0</v>
      </c>
      <c r="H11" s="113">
        <v>732</v>
      </c>
      <c r="I11" s="112">
        <v>900</v>
      </c>
      <c r="J11" s="113">
        <v>827</v>
      </c>
      <c r="K11" s="113">
        <v>961</v>
      </c>
      <c r="L11" s="113">
        <v>199</v>
      </c>
      <c r="M11" s="113">
        <v>0</v>
      </c>
      <c r="N11" s="156">
        <v>874</v>
      </c>
    </row>
    <row r="12" spans="2:14" ht="18" customHeight="1" x14ac:dyDescent="0.3">
      <c r="B12" s="70" t="s">
        <v>40</v>
      </c>
      <c r="C12" s="114"/>
      <c r="D12" s="115"/>
      <c r="E12" s="115"/>
      <c r="F12" s="115"/>
      <c r="G12" s="115"/>
      <c r="H12" s="115"/>
      <c r="I12" s="114"/>
      <c r="J12" s="115"/>
      <c r="K12" s="115"/>
      <c r="L12" s="115"/>
      <c r="M12" s="115"/>
      <c r="N12" s="157"/>
    </row>
    <row r="13" spans="2:14" ht="18" customHeight="1" x14ac:dyDescent="0.3">
      <c r="B13" s="71" t="s">
        <v>75</v>
      </c>
      <c r="C13" s="114">
        <v>59</v>
      </c>
      <c r="D13" s="115">
        <v>98</v>
      </c>
      <c r="E13" s="115">
        <v>195</v>
      </c>
      <c r="F13" s="115">
        <v>0</v>
      </c>
      <c r="G13" s="115">
        <v>16</v>
      </c>
      <c r="H13" s="115">
        <v>257</v>
      </c>
      <c r="I13" s="114">
        <v>477</v>
      </c>
      <c r="J13" s="115">
        <v>461</v>
      </c>
      <c r="K13" s="115">
        <v>594</v>
      </c>
      <c r="L13" s="115">
        <v>0</v>
      </c>
      <c r="M13" s="115">
        <v>25</v>
      </c>
      <c r="N13" s="157">
        <v>644</v>
      </c>
    </row>
    <row r="14" spans="2:14" ht="18" customHeight="1" x14ac:dyDescent="0.3">
      <c r="B14" s="71" t="s">
        <v>73</v>
      </c>
      <c r="C14" s="114">
        <v>66</v>
      </c>
      <c r="D14" s="115">
        <v>95</v>
      </c>
      <c r="E14" s="115">
        <v>154</v>
      </c>
      <c r="F14" s="115">
        <v>0</v>
      </c>
      <c r="G14" s="115">
        <v>5</v>
      </c>
      <c r="H14" s="115">
        <v>331</v>
      </c>
      <c r="I14" s="114">
        <v>470</v>
      </c>
      <c r="J14" s="115">
        <v>501</v>
      </c>
      <c r="K14" s="115">
        <v>625</v>
      </c>
      <c r="L14" s="115">
        <v>0</v>
      </c>
      <c r="M14" s="115">
        <v>9</v>
      </c>
      <c r="N14" s="157">
        <v>739</v>
      </c>
    </row>
    <row r="15" spans="2:14" ht="18" customHeight="1" x14ac:dyDescent="0.3">
      <c r="B15" s="71" t="s">
        <v>70</v>
      </c>
      <c r="C15" s="114">
        <v>61</v>
      </c>
      <c r="D15" s="115">
        <v>74</v>
      </c>
      <c r="E15" s="115">
        <v>191</v>
      </c>
      <c r="F15" s="115">
        <v>0</v>
      </c>
      <c r="G15" s="115">
        <v>2</v>
      </c>
      <c r="H15" s="115">
        <v>321</v>
      </c>
      <c r="I15" s="114">
        <v>527</v>
      </c>
      <c r="J15" s="115">
        <v>620</v>
      </c>
      <c r="K15" s="115">
        <v>686</v>
      </c>
      <c r="L15" s="115">
        <v>0</v>
      </c>
      <c r="M15" s="115">
        <v>7</v>
      </c>
      <c r="N15" s="157">
        <v>758</v>
      </c>
    </row>
    <row r="16" spans="2:14" ht="18" customHeight="1" x14ac:dyDescent="0.3">
      <c r="B16" s="71" t="s">
        <v>57</v>
      </c>
      <c r="C16" s="114">
        <v>49</v>
      </c>
      <c r="D16" s="115">
        <v>111</v>
      </c>
      <c r="E16" s="115">
        <v>195</v>
      </c>
      <c r="F16" s="115">
        <v>0</v>
      </c>
      <c r="G16" s="115">
        <v>0</v>
      </c>
      <c r="H16" s="115">
        <v>338</v>
      </c>
      <c r="I16" s="114">
        <v>579</v>
      </c>
      <c r="J16" s="115">
        <v>637</v>
      </c>
      <c r="K16" s="115">
        <v>765</v>
      </c>
      <c r="L16" s="115">
        <v>0</v>
      </c>
      <c r="M16" s="115">
        <v>0</v>
      </c>
      <c r="N16" s="157">
        <v>706</v>
      </c>
    </row>
    <row r="17" spans="2:14" ht="18" customHeight="1" x14ac:dyDescent="0.3">
      <c r="B17" s="66" t="s">
        <v>41</v>
      </c>
      <c r="C17" s="54"/>
      <c r="D17" s="55"/>
      <c r="E17" s="55"/>
      <c r="F17" s="55"/>
      <c r="G17" s="55"/>
      <c r="H17" s="55"/>
      <c r="I17" s="54"/>
      <c r="J17" s="55"/>
      <c r="K17" s="55"/>
      <c r="L17" s="55"/>
      <c r="M17" s="55"/>
      <c r="N17" s="154"/>
    </row>
    <row r="18" spans="2:14" ht="18" customHeight="1" x14ac:dyDescent="0.3">
      <c r="B18" s="48" t="s">
        <v>75</v>
      </c>
      <c r="C18" s="109">
        <v>48</v>
      </c>
      <c r="D18" s="56">
        <v>82</v>
      </c>
      <c r="E18" s="56">
        <v>194</v>
      </c>
      <c r="F18" s="56">
        <v>0</v>
      </c>
      <c r="G18" s="56">
        <v>28</v>
      </c>
      <c r="H18" s="56">
        <v>458</v>
      </c>
      <c r="I18" s="109">
        <v>562</v>
      </c>
      <c r="J18" s="56">
        <v>737</v>
      </c>
      <c r="K18" s="56">
        <v>965</v>
      </c>
      <c r="L18" s="56">
        <v>0</v>
      </c>
      <c r="M18" s="56">
        <v>72</v>
      </c>
      <c r="N18" s="155">
        <v>1071</v>
      </c>
    </row>
    <row r="19" spans="2:14" ht="18" customHeight="1" x14ac:dyDescent="0.3">
      <c r="B19" s="48" t="s">
        <v>73</v>
      </c>
      <c r="C19" s="109">
        <v>25</v>
      </c>
      <c r="D19" s="56">
        <v>81</v>
      </c>
      <c r="E19" s="56">
        <v>204</v>
      </c>
      <c r="F19" s="56">
        <v>0</v>
      </c>
      <c r="G19" s="56">
        <v>27</v>
      </c>
      <c r="H19" s="56">
        <v>438</v>
      </c>
      <c r="I19" s="109">
        <v>590</v>
      </c>
      <c r="J19" s="56">
        <v>764</v>
      </c>
      <c r="K19" s="56">
        <v>1018</v>
      </c>
      <c r="L19" s="56">
        <v>0</v>
      </c>
      <c r="M19" s="56">
        <v>65</v>
      </c>
      <c r="N19" s="155">
        <v>1098</v>
      </c>
    </row>
    <row r="20" spans="2:14" ht="18" customHeight="1" x14ac:dyDescent="0.3">
      <c r="B20" s="48" t="s">
        <v>70</v>
      </c>
      <c r="C20" s="109">
        <v>30</v>
      </c>
      <c r="D20" s="56">
        <v>96</v>
      </c>
      <c r="E20" s="56">
        <v>206</v>
      </c>
      <c r="F20" s="56">
        <v>0</v>
      </c>
      <c r="G20" s="56">
        <v>28</v>
      </c>
      <c r="H20" s="56">
        <v>505</v>
      </c>
      <c r="I20" s="109">
        <v>672</v>
      </c>
      <c r="J20" s="56">
        <v>831</v>
      </c>
      <c r="K20" s="56">
        <v>1039</v>
      </c>
      <c r="L20" s="56">
        <v>0</v>
      </c>
      <c r="M20" s="56">
        <v>74</v>
      </c>
      <c r="N20" s="155">
        <v>978</v>
      </c>
    </row>
    <row r="21" spans="2:14" ht="18" customHeight="1" x14ac:dyDescent="0.3">
      <c r="B21" s="69" t="s">
        <v>57</v>
      </c>
      <c r="C21" s="112">
        <v>39</v>
      </c>
      <c r="D21" s="113">
        <v>104</v>
      </c>
      <c r="E21" s="113">
        <v>248</v>
      </c>
      <c r="F21" s="113">
        <v>0</v>
      </c>
      <c r="G21" s="113">
        <v>0</v>
      </c>
      <c r="H21" s="113">
        <v>489</v>
      </c>
      <c r="I21" s="112">
        <v>738</v>
      </c>
      <c r="J21" s="113">
        <v>877</v>
      </c>
      <c r="K21" s="113">
        <v>960</v>
      </c>
      <c r="L21" s="113">
        <v>0</v>
      </c>
      <c r="M21" s="113">
        <v>0</v>
      </c>
      <c r="N21" s="156">
        <v>981</v>
      </c>
    </row>
    <row r="22" spans="2:14" ht="18" customHeight="1" x14ac:dyDescent="0.3">
      <c r="B22" s="70" t="s">
        <v>42</v>
      </c>
      <c r="C22" s="114"/>
      <c r="D22" s="115"/>
      <c r="E22" s="115"/>
      <c r="F22" s="115"/>
      <c r="G22" s="115"/>
      <c r="H22" s="115"/>
      <c r="I22" s="114"/>
      <c r="J22" s="115"/>
      <c r="K22" s="115"/>
      <c r="L22" s="115"/>
      <c r="M22" s="115"/>
      <c r="N22" s="157"/>
    </row>
    <row r="23" spans="2:14" ht="18" customHeight="1" x14ac:dyDescent="0.3">
      <c r="B23" s="71" t="s">
        <v>75</v>
      </c>
      <c r="C23" s="114">
        <v>23</v>
      </c>
      <c r="D23" s="115">
        <v>59</v>
      </c>
      <c r="E23" s="115">
        <v>189</v>
      </c>
      <c r="F23" s="115">
        <v>0</v>
      </c>
      <c r="G23" s="115">
        <v>11</v>
      </c>
      <c r="H23" s="115">
        <v>480</v>
      </c>
      <c r="I23" s="114">
        <v>621</v>
      </c>
      <c r="J23" s="115">
        <v>641</v>
      </c>
      <c r="K23" s="115">
        <v>849</v>
      </c>
      <c r="L23" s="115">
        <v>0</v>
      </c>
      <c r="M23" s="115">
        <v>26</v>
      </c>
      <c r="N23" s="157">
        <v>947</v>
      </c>
    </row>
    <row r="24" spans="2:14" ht="18" customHeight="1" x14ac:dyDescent="0.3">
      <c r="B24" s="71" t="s">
        <v>73</v>
      </c>
      <c r="C24" s="114">
        <v>25</v>
      </c>
      <c r="D24" s="115">
        <v>80</v>
      </c>
      <c r="E24" s="115">
        <v>217</v>
      </c>
      <c r="F24" s="115">
        <v>0</v>
      </c>
      <c r="G24" s="115">
        <v>12</v>
      </c>
      <c r="H24" s="115">
        <v>458</v>
      </c>
      <c r="I24" s="114">
        <v>587</v>
      </c>
      <c r="J24" s="115">
        <v>715</v>
      </c>
      <c r="K24" s="115">
        <v>920</v>
      </c>
      <c r="L24" s="115">
        <v>0</v>
      </c>
      <c r="M24" s="115">
        <v>24</v>
      </c>
      <c r="N24" s="157">
        <v>959</v>
      </c>
    </row>
    <row r="25" spans="2:14" ht="18" customHeight="1" x14ac:dyDescent="0.3">
      <c r="B25" s="71" t="s">
        <v>70</v>
      </c>
      <c r="C25" s="114">
        <v>29</v>
      </c>
      <c r="D25" s="115">
        <v>66</v>
      </c>
      <c r="E25" s="115">
        <v>203</v>
      </c>
      <c r="F25" s="115">
        <v>0</v>
      </c>
      <c r="G25" s="115">
        <v>17</v>
      </c>
      <c r="H25" s="115">
        <v>473</v>
      </c>
      <c r="I25" s="114">
        <v>682</v>
      </c>
      <c r="J25" s="115">
        <v>804</v>
      </c>
      <c r="K25" s="115">
        <v>959</v>
      </c>
      <c r="L25" s="115">
        <v>0</v>
      </c>
      <c r="M25" s="115">
        <v>40</v>
      </c>
      <c r="N25" s="157">
        <v>939</v>
      </c>
    </row>
    <row r="26" spans="2:14" ht="18" customHeight="1" x14ac:dyDescent="0.3">
      <c r="B26" s="71" t="s">
        <v>57</v>
      </c>
      <c r="C26" s="114">
        <v>28</v>
      </c>
      <c r="D26" s="115">
        <v>73</v>
      </c>
      <c r="E26" s="115">
        <v>226</v>
      </c>
      <c r="F26" s="115">
        <v>0</v>
      </c>
      <c r="G26" s="115">
        <v>0</v>
      </c>
      <c r="H26" s="115">
        <v>497</v>
      </c>
      <c r="I26" s="114">
        <v>722</v>
      </c>
      <c r="J26" s="115">
        <v>785</v>
      </c>
      <c r="K26" s="115">
        <v>867</v>
      </c>
      <c r="L26" s="115">
        <v>0</v>
      </c>
      <c r="M26" s="115">
        <v>0</v>
      </c>
      <c r="N26" s="157">
        <v>839</v>
      </c>
    </row>
    <row r="27" spans="2:14" ht="18" customHeight="1" x14ac:dyDescent="0.3">
      <c r="B27" s="66" t="s">
        <v>43</v>
      </c>
      <c r="C27" s="54"/>
      <c r="D27" s="55"/>
      <c r="E27" s="55"/>
      <c r="F27" s="55"/>
      <c r="G27" s="55"/>
      <c r="H27" s="55"/>
      <c r="I27" s="54"/>
      <c r="J27" s="55"/>
      <c r="K27" s="55"/>
      <c r="L27" s="55"/>
      <c r="M27" s="55"/>
      <c r="N27" s="154"/>
    </row>
    <row r="28" spans="2:14" ht="18" customHeight="1" x14ac:dyDescent="0.3">
      <c r="B28" s="48" t="s">
        <v>75</v>
      </c>
      <c r="C28" s="109">
        <v>114</v>
      </c>
      <c r="D28" s="56">
        <v>273</v>
      </c>
      <c r="E28" s="56">
        <v>646</v>
      </c>
      <c r="F28" s="56">
        <v>0</v>
      </c>
      <c r="G28" s="56">
        <v>61</v>
      </c>
      <c r="H28" s="56">
        <v>1394</v>
      </c>
      <c r="I28" s="109">
        <v>1379</v>
      </c>
      <c r="J28" s="56">
        <v>1520</v>
      </c>
      <c r="K28" s="56">
        <v>2032</v>
      </c>
      <c r="L28" s="56">
        <v>0</v>
      </c>
      <c r="M28" s="56">
        <v>149</v>
      </c>
      <c r="N28" s="155">
        <v>2262</v>
      </c>
    </row>
    <row r="29" spans="2:14" ht="18" customHeight="1" x14ac:dyDescent="0.3">
      <c r="B29" s="48" t="s">
        <v>73</v>
      </c>
      <c r="C29" s="109">
        <v>121</v>
      </c>
      <c r="D29" s="56">
        <v>322</v>
      </c>
      <c r="E29" s="56">
        <v>651</v>
      </c>
      <c r="F29" s="56">
        <v>0</v>
      </c>
      <c r="G29" s="56">
        <v>56</v>
      </c>
      <c r="H29" s="56">
        <v>1508</v>
      </c>
      <c r="I29" s="109">
        <v>1341</v>
      </c>
      <c r="J29" s="56">
        <v>1695</v>
      </c>
      <c r="K29" s="56">
        <v>2117</v>
      </c>
      <c r="L29" s="56">
        <v>0</v>
      </c>
      <c r="M29" s="56">
        <v>130</v>
      </c>
      <c r="N29" s="155">
        <v>2424</v>
      </c>
    </row>
    <row r="30" spans="2:14" ht="18" customHeight="1" x14ac:dyDescent="0.3">
      <c r="B30" s="48" t="s">
        <v>70</v>
      </c>
      <c r="C30" s="109">
        <v>127</v>
      </c>
      <c r="D30" s="56">
        <v>282</v>
      </c>
      <c r="E30" s="56">
        <v>761</v>
      </c>
      <c r="F30" s="56">
        <v>0</v>
      </c>
      <c r="G30" s="111">
        <v>76</v>
      </c>
      <c r="H30" s="56">
        <v>1561</v>
      </c>
      <c r="I30" s="109">
        <v>1542</v>
      </c>
      <c r="J30" s="56">
        <v>1710</v>
      </c>
      <c r="K30" s="56">
        <v>2305</v>
      </c>
      <c r="L30" s="56">
        <v>0</v>
      </c>
      <c r="M30" s="56">
        <v>145</v>
      </c>
      <c r="N30" s="155">
        <v>2425</v>
      </c>
    </row>
    <row r="31" spans="2:14" ht="18" customHeight="1" x14ac:dyDescent="0.3">
      <c r="B31" s="69" t="s">
        <v>57</v>
      </c>
      <c r="C31" s="112">
        <v>140</v>
      </c>
      <c r="D31" s="113">
        <v>360</v>
      </c>
      <c r="E31" s="113">
        <v>717</v>
      </c>
      <c r="F31" s="113">
        <v>0</v>
      </c>
      <c r="G31" s="113">
        <v>0</v>
      </c>
      <c r="H31" s="113">
        <v>1551</v>
      </c>
      <c r="I31" s="112">
        <v>1600</v>
      </c>
      <c r="J31" s="113">
        <v>1875</v>
      </c>
      <c r="K31" s="113">
        <v>2184</v>
      </c>
      <c r="L31" s="113">
        <v>0</v>
      </c>
      <c r="M31" s="113">
        <v>0</v>
      </c>
      <c r="N31" s="156">
        <v>2417</v>
      </c>
    </row>
    <row r="32" spans="2:14" ht="18" customHeight="1" x14ac:dyDescent="0.3">
      <c r="B32" s="70" t="s">
        <v>44</v>
      </c>
      <c r="C32" s="114"/>
      <c r="D32" s="115"/>
      <c r="E32" s="115"/>
      <c r="F32" s="115"/>
      <c r="G32" s="115"/>
      <c r="H32" s="115"/>
      <c r="I32" s="114"/>
      <c r="J32" s="115"/>
      <c r="K32" s="115"/>
      <c r="L32" s="115"/>
      <c r="M32" s="115"/>
      <c r="N32" s="157"/>
    </row>
    <row r="33" spans="2:14" ht="18" customHeight="1" x14ac:dyDescent="0.3">
      <c r="B33" s="71" t="s">
        <v>75</v>
      </c>
      <c r="C33" s="114">
        <v>79</v>
      </c>
      <c r="D33" s="115">
        <v>128</v>
      </c>
      <c r="E33" s="115">
        <v>285</v>
      </c>
      <c r="F33" s="115">
        <v>0</v>
      </c>
      <c r="G33" s="115">
        <v>43</v>
      </c>
      <c r="H33" s="115">
        <v>740</v>
      </c>
      <c r="I33" s="114">
        <v>750</v>
      </c>
      <c r="J33" s="115">
        <v>759</v>
      </c>
      <c r="K33" s="115">
        <v>1049</v>
      </c>
      <c r="L33" s="115">
        <v>0</v>
      </c>
      <c r="M33" s="115">
        <v>93</v>
      </c>
      <c r="N33" s="157">
        <v>1179</v>
      </c>
    </row>
    <row r="34" spans="2:14" ht="18" customHeight="1" x14ac:dyDescent="0.3">
      <c r="B34" s="71" t="s">
        <v>73</v>
      </c>
      <c r="C34" s="114">
        <v>88</v>
      </c>
      <c r="D34" s="115">
        <v>139</v>
      </c>
      <c r="E34" s="115">
        <v>340</v>
      </c>
      <c r="F34" s="115">
        <v>0</v>
      </c>
      <c r="G34" s="115">
        <v>32</v>
      </c>
      <c r="H34" s="115">
        <v>789</v>
      </c>
      <c r="I34" s="114">
        <v>766</v>
      </c>
      <c r="J34" s="115">
        <v>815</v>
      </c>
      <c r="K34" s="115">
        <v>1120</v>
      </c>
      <c r="L34" s="115">
        <v>0</v>
      </c>
      <c r="M34" s="115">
        <v>72</v>
      </c>
      <c r="N34" s="157">
        <v>1195</v>
      </c>
    </row>
    <row r="35" spans="2:14" ht="18" customHeight="1" x14ac:dyDescent="0.3">
      <c r="B35" s="71" t="s">
        <v>70</v>
      </c>
      <c r="C35" s="114">
        <v>90</v>
      </c>
      <c r="D35" s="115">
        <v>147</v>
      </c>
      <c r="E35" s="115">
        <v>356</v>
      </c>
      <c r="F35" s="115">
        <v>0</v>
      </c>
      <c r="G35" s="115">
        <v>42</v>
      </c>
      <c r="H35" s="115">
        <v>871</v>
      </c>
      <c r="I35" s="114">
        <v>843</v>
      </c>
      <c r="J35" s="115">
        <v>851</v>
      </c>
      <c r="K35" s="115">
        <v>1107</v>
      </c>
      <c r="L35" s="115">
        <v>0</v>
      </c>
      <c r="M35" s="115">
        <v>90</v>
      </c>
      <c r="N35" s="157">
        <v>1193</v>
      </c>
    </row>
    <row r="36" spans="2:14" ht="18" customHeight="1" x14ac:dyDescent="0.3">
      <c r="B36" s="71" t="s">
        <v>57</v>
      </c>
      <c r="C36" s="114">
        <v>120</v>
      </c>
      <c r="D36" s="115">
        <v>208</v>
      </c>
      <c r="E36" s="115">
        <v>359</v>
      </c>
      <c r="F36" s="115">
        <v>0</v>
      </c>
      <c r="G36" s="115">
        <v>0</v>
      </c>
      <c r="H36" s="115">
        <v>850</v>
      </c>
      <c r="I36" s="114">
        <v>847</v>
      </c>
      <c r="J36" s="115">
        <v>865</v>
      </c>
      <c r="K36" s="115">
        <v>1054</v>
      </c>
      <c r="L36" s="115">
        <v>0</v>
      </c>
      <c r="M36" s="115">
        <v>0</v>
      </c>
      <c r="N36" s="157">
        <v>1170</v>
      </c>
    </row>
    <row r="37" spans="2:14" ht="18" customHeight="1" x14ac:dyDescent="0.3">
      <c r="B37" s="66" t="s">
        <v>45</v>
      </c>
      <c r="C37" s="54"/>
      <c r="D37" s="55"/>
      <c r="E37" s="55"/>
      <c r="F37" s="55"/>
      <c r="G37" s="55"/>
      <c r="H37" s="55"/>
      <c r="I37" s="54"/>
      <c r="J37" s="55"/>
      <c r="K37" s="55"/>
      <c r="L37" s="55"/>
      <c r="M37" s="55"/>
      <c r="N37" s="154"/>
    </row>
    <row r="38" spans="2:14" ht="18" customHeight="1" x14ac:dyDescent="0.3">
      <c r="B38" s="48" t="s">
        <v>75</v>
      </c>
      <c r="C38" s="109">
        <v>49</v>
      </c>
      <c r="D38" s="56">
        <v>128</v>
      </c>
      <c r="E38" s="56">
        <v>239</v>
      </c>
      <c r="F38" s="56">
        <v>39</v>
      </c>
      <c r="G38" s="56">
        <v>10</v>
      </c>
      <c r="H38" s="56">
        <v>493</v>
      </c>
      <c r="I38" s="109">
        <v>413</v>
      </c>
      <c r="J38" s="56">
        <v>390</v>
      </c>
      <c r="K38" s="56">
        <v>525</v>
      </c>
      <c r="L38" s="56">
        <v>45</v>
      </c>
      <c r="M38" s="56">
        <v>15</v>
      </c>
      <c r="N38" s="155">
        <v>613</v>
      </c>
    </row>
    <row r="39" spans="2:14" ht="18" customHeight="1" x14ac:dyDescent="0.3">
      <c r="B39" s="48" t="s">
        <v>73</v>
      </c>
      <c r="C39" s="109">
        <v>87</v>
      </c>
      <c r="D39" s="56">
        <v>182</v>
      </c>
      <c r="E39" s="56">
        <v>278</v>
      </c>
      <c r="F39" s="56">
        <v>80</v>
      </c>
      <c r="G39" s="56">
        <v>18</v>
      </c>
      <c r="H39" s="56">
        <v>472</v>
      </c>
      <c r="I39" s="109">
        <v>465</v>
      </c>
      <c r="J39" s="56">
        <v>527</v>
      </c>
      <c r="K39" s="56">
        <v>580</v>
      </c>
      <c r="L39" s="56">
        <v>79</v>
      </c>
      <c r="M39" s="56">
        <v>27</v>
      </c>
      <c r="N39" s="155">
        <v>622</v>
      </c>
    </row>
    <row r="40" spans="2:14" ht="18" customHeight="1" x14ac:dyDescent="0.3">
      <c r="B40" s="48" t="s">
        <v>70</v>
      </c>
      <c r="C40" s="109">
        <v>120</v>
      </c>
      <c r="D40" s="56">
        <v>185</v>
      </c>
      <c r="E40" s="56">
        <v>264</v>
      </c>
      <c r="F40" s="56">
        <v>74</v>
      </c>
      <c r="G40" s="56">
        <v>13</v>
      </c>
      <c r="H40" s="56">
        <v>430</v>
      </c>
      <c r="I40" s="109">
        <v>549</v>
      </c>
      <c r="J40" s="56">
        <v>543</v>
      </c>
      <c r="K40" s="56">
        <v>565</v>
      </c>
      <c r="L40" s="56">
        <v>78</v>
      </c>
      <c r="M40" s="56">
        <v>17</v>
      </c>
      <c r="N40" s="155">
        <v>603</v>
      </c>
    </row>
    <row r="41" spans="2:14" ht="18" customHeight="1" x14ac:dyDescent="0.3">
      <c r="B41" s="69" t="s">
        <v>57</v>
      </c>
      <c r="C41" s="112">
        <v>128</v>
      </c>
      <c r="D41" s="113">
        <v>173</v>
      </c>
      <c r="E41" s="113">
        <v>252</v>
      </c>
      <c r="F41" s="113">
        <v>98</v>
      </c>
      <c r="G41" s="113">
        <v>0</v>
      </c>
      <c r="H41" s="113">
        <v>394</v>
      </c>
      <c r="I41" s="112">
        <v>553</v>
      </c>
      <c r="J41" s="113">
        <v>518</v>
      </c>
      <c r="K41" s="113">
        <v>587</v>
      </c>
      <c r="L41" s="113">
        <v>92</v>
      </c>
      <c r="M41" s="113">
        <v>0</v>
      </c>
      <c r="N41" s="156">
        <v>549</v>
      </c>
    </row>
    <row r="42" spans="2:14" ht="18" customHeight="1" x14ac:dyDescent="0.3">
      <c r="B42" s="70" t="s">
        <v>46</v>
      </c>
      <c r="C42" s="114"/>
      <c r="D42" s="115"/>
      <c r="E42" s="115"/>
      <c r="F42" s="115"/>
      <c r="G42" s="115"/>
      <c r="H42" s="115"/>
      <c r="I42" s="114"/>
      <c r="J42" s="115"/>
      <c r="K42" s="115"/>
      <c r="L42" s="115"/>
      <c r="M42" s="115"/>
      <c r="N42" s="157"/>
    </row>
    <row r="43" spans="2:14" ht="18" customHeight="1" x14ac:dyDescent="0.3">
      <c r="B43" s="71" t="s">
        <v>75</v>
      </c>
      <c r="C43" s="114">
        <v>138</v>
      </c>
      <c r="D43" s="115">
        <v>286</v>
      </c>
      <c r="E43" s="115">
        <v>602</v>
      </c>
      <c r="F43" s="115">
        <v>0</v>
      </c>
      <c r="G43" s="115">
        <v>69</v>
      </c>
      <c r="H43" s="115">
        <v>1245</v>
      </c>
      <c r="I43" s="114">
        <v>1291</v>
      </c>
      <c r="J43" s="115">
        <v>1314</v>
      </c>
      <c r="K43" s="115">
        <v>1562</v>
      </c>
      <c r="L43" s="115">
        <v>0</v>
      </c>
      <c r="M43" s="115">
        <v>114</v>
      </c>
      <c r="N43" s="157">
        <v>1797</v>
      </c>
    </row>
    <row r="44" spans="2:14" ht="18" customHeight="1" x14ac:dyDescent="0.3">
      <c r="B44" s="71" t="s">
        <v>73</v>
      </c>
      <c r="C44" s="114">
        <v>129</v>
      </c>
      <c r="D44" s="115">
        <v>287</v>
      </c>
      <c r="E44" s="115">
        <v>579</v>
      </c>
      <c r="F44" s="115">
        <v>0</v>
      </c>
      <c r="G44" s="115">
        <v>79</v>
      </c>
      <c r="H44" s="115">
        <v>1344</v>
      </c>
      <c r="I44" s="114">
        <v>1153</v>
      </c>
      <c r="J44" s="115">
        <v>1352</v>
      </c>
      <c r="K44" s="115">
        <v>1627</v>
      </c>
      <c r="L44" s="115">
        <v>0</v>
      </c>
      <c r="M44" s="115">
        <v>108</v>
      </c>
      <c r="N44" s="157">
        <v>1845</v>
      </c>
    </row>
    <row r="45" spans="2:14" ht="18" customHeight="1" x14ac:dyDescent="0.3">
      <c r="B45" s="71" t="s">
        <v>70</v>
      </c>
      <c r="C45" s="114">
        <v>131</v>
      </c>
      <c r="D45" s="115">
        <v>299</v>
      </c>
      <c r="E45" s="115">
        <v>650</v>
      </c>
      <c r="F45" s="115">
        <v>0</v>
      </c>
      <c r="G45" s="115">
        <v>57</v>
      </c>
      <c r="H45" s="115">
        <v>1340</v>
      </c>
      <c r="I45" s="114">
        <v>1161</v>
      </c>
      <c r="J45" s="115">
        <v>1360</v>
      </c>
      <c r="K45" s="115">
        <v>1705</v>
      </c>
      <c r="L45" s="115">
        <v>0</v>
      </c>
      <c r="M45" s="115">
        <v>90</v>
      </c>
      <c r="N45" s="157">
        <v>1771</v>
      </c>
    </row>
    <row r="46" spans="2:14" ht="18" customHeight="1" x14ac:dyDescent="0.3">
      <c r="B46" s="71" t="s">
        <v>57</v>
      </c>
      <c r="C46" s="114">
        <v>128</v>
      </c>
      <c r="D46" s="115">
        <v>313</v>
      </c>
      <c r="E46" s="115">
        <v>672</v>
      </c>
      <c r="F46" s="115">
        <v>0</v>
      </c>
      <c r="G46" s="115">
        <v>0</v>
      </c>
      <c r="H46" s="115">
        <v>1310</v>
      </c>
      <c r="I46" s="114">
        <v>1164</v>
      </c>
      <c r="J46" s="115">
        <v>1410</v>
      </c>
      <c r="K46" s="115">
        <v>1716</v>
      </c>
      <c r="L46" s="115">
        <v>0</v>
      </c>
      <c r="M46" s="115">
        <v>0</v>
      </c>
      <c r="N46" s="157">
        <v>1739</v>
      </c>
    </row>
    <row r="47" spans="2:14" ht="18" customHeight="1" x14ac:dyDescent="0.3">
      <c r="B47" s="66" t="s">
        <v>47</v>
      </c>
      <c r="C47" s="54"/>
      <c r="D47" s="55"/>
      <c r="E47" s="55"/>
      <c r="F47" s="55"/>
      <c r="G47" s="55"/>
      <c r="H47" s="55"/>
      <c r="I47" s="54"/>
      <c r="J47" s="55"/>
      <c r="K47" s="55"/>
      <c r="L47" s="55"/>
      <c r="M47" s="55"/>
      <c r="N47" s="154"/>
    </row>
    <row r="48" spans="2:14" ht="18" customHeight="1" x14ac:dyDescent="0.3">
      <c r="B48" s="48" t="s">
        <v>75</v>
      </c>
      <c r="C48" s="109">
        <v>85</v>
      </c>
      <c r="D48" s="56">
        <v>121</v>
      </c>
      <c r="E48" s="56">
        <v>252</v>
      </c>
      <c r="F48" s="56">
        <v>0</v>
      </c>
      <c r="G48" s="56">
        <v>17</v>
      </c>
      <c r="H48" s="56">
        <v>574</v>
      </c>
      <c r="I48" s="109">
        <v>1260</v>
      </c>
      <c r="J48" s="56">
        <v>1388</v>
      </c>
      <c r="K48" s="56">
        <v>1535</v>
      </c>
      <c r="L48" s="56">
        <v>0</v>
      </c>
      <c r="M48" s="56">
        <v>53</v>
      </c>
      <c r="N48" s="155">
        <v>1757</v>
      </c>
    </row>
    <row r="49" spans="2:16" ht="18" customHeight="1" x14ac:dyDescent="0.3">
      <c r="B49" s="48" t="s">
        <v>73</v>
      </c>
      <c r="C49" s="109">
        <v>28</v>
      </c>
      <c r="D49" s="56">
        <v>105</v>
      </c>
      <c r="E49" s="56">
        <v>265</v>
      </c>
      <c r="F49" s="56">
        <v>0</v>
      </c>
      <c r="G49" s="56">
        <v>28</v>
      </c>
      <c r="H49" s="56">
        <v>635</v>
      </c>
      <c r="I49" s="109">
        <v>1208</v>
      </c>
      <c r="J49" s="56">
        <v>1409</v>
      </c>
      <c r="K49" s="56">
        <v>1727</v>
      </c>
      <c r="L49" s="56">
        <v>0</v>
      </c>
      <c r="M49" s="56">
        <v>58</v>
      </c>
      <c r="N49" s="155">
        <v>1827</v>
      </c>
    </row>
    <row r="50" spans="2:16" ht="18" customHeight="1" x14ac:dyDescent="0.3">
      <c r="B50" s="48" t="s">
        <v>70</v>
      </c>
      <c r="C50" s="109">
        <v>36</v>
      </c>
      <c r="D50" s="56">
        <v>99</v>
      </c>
      <c r="E50" s="56">
        <v>288</v>
      </c>
      <c r="F50" s="56">
        <v>0</v>
      </c>
      <c r="G50" s="56">
        <v>39</v>
      </c>
      <c r="H50" s="56">
        <v>686</v>
      </c>
      <c r="I50" s="109">
        <v>1300</v>
      </c>
      <c r="J50" s="56">
        <v>1534</v>
      </c>
      <c r="K50" s="56">
        <v>1752</v>
      </c>
      <c r="L50" s="56">
        <v>0</v>
      </c>
      <c r="M50" s="56">
        <v>83</v>
      </c>
      <c r="N50" s="155">
        <v>1852</v>
      </c>
    </row>
    <row r="51" spans="2:16" ht="18" customHeight="1" x14ac:dyDescent="0.3">
      <c r="B51" s="48" t="s">
        <v>57</v>
      </c>
      <c r="C51" s="112">
        <v>56</v>
      </c>
      <c r="D51" s="113">
        <v>125</v>
      </c>
      <c r="E51" s="113">
        <v>319</v>
      </c>
      <c r="F51" s="113">
        <v>0</v>
      </c>
      <c r="G51" s="113">
        <v>0</v>
      </c>
      <c r="H51" s="113">
        <v>733</v>
      </c>
      <c r="I51" s="112">
        <v>1309</v>
      </c>
      <c r="J51" s="113">
        <v>1491</v>
      </c>
      <c r="K51" s="113">
        <v>1745</v>
      </c>
      <c r="L51" s="113">
        <v>0</v>
      </c>
      <c r="M51" s="113">
        <v>0</v>
      </c>
      <c r="N51" s="156">
        <v>1754</v>
      </c>
    </row>
    <row r="52" spans="2:16" ht="18" customHeight="1" x14ac:dyDescent="0.3">
      <c r="B52" s="72" t="s">
        <v>53</v>
      </c>
      <c r="C52" s="57"/>
      <c r="D52" s="58"/>
      <c r="E52" s="58"/>
      <c r="F52" s="58"/>
      <c r="G52" s="58"/>
      <c r="H52" s="58"/>
      <c r="I52" s="57"/>
      <c r="J52" s="58"/>
      <c r="K52" s="58"/>
      <c r="L52" s="58"/>
      <c r="M52" s="58"/>
      <c r="N52" s="158"/>
    </row>
    <row r="53" spans="2:16" ht="18" customHeight="1" x14ac:dyDescent="0.3">
      <c r="B53" s="46" t="s">
        <v>75</v>
      </c>
      <c r="C53" s="59">
        <f t="shared" ref="C53:N53" si="0">C8+C13+C18+C23+C28+C33+C38+C43+C48</f>
        <v>735</v>
      </c>
      <c r="D53" s="60">
        <f t="shared" si="0"/>
        <v>1446</v>
      </c>
      <c r="E53" s="60">
        <f t="shared" si="0"/>
        <v>3034</v>
      </c>
      <c r="F53" s="60">
        <f t="shared" si="0"/>
        <v>212</v>
      </c>
      <c r="G53" s="60">
        <f t="shared" si="0"/>
        <v>263</v>
      </c>
      <c r="H53" s="60">
        <f t="shared" si="0"/>
        <v>6381</v>
      </c>
      <c r="I53" s="59">
        <f t="shared" si="0"/>
        <v>7618</v>
      </c>
      <c r="J53" s="60">
        <f t="shared" si="0"/>
        <v>8030</v>
      </c>
      <c r="K53" s="60">
        <f t="shared" si="0"/>
        <v>9941</v>
      </c>
      <c r="L53" s="60">
        <f t="shared" si="0"/>
        <v>280</v>
      </c>
      <c r="M53" s="60">
        <f t="shared" si="0"/>
        <v>569</v>
      </c>
      <c r="N53" s="159">
        <f t="shared" si="0"/>
        <v>11246</v>
      </c>
      <c r="O53" s="146"/>
      <c r="P53" s="146"/>
    </row>
    <row r="54" spans="2:16" ht="18" customHeight="1" x14ac:dyDescent="0.3">
      <c r="B54" s="46" t="s">
        <v>73</v>
      </c>
      <c r="C54" s="59">
        <f t="shared" ref="C54:N54" si="1">C9+C14+C19+C24+C29+C34+C39+C44+C49</f>
        <v>754</v>
      </c>
      <c r="D54" s="60">
        <f t="shared" si="1"/>
        <v>1606</v>
      </c>
      <c r="E54" s="60">
        <f t="shared" si="1"/>
        <v>3205</v>
      </c>
      <c r="F54" s="60">
        <f t="shared" si="1"/>
        <v>247</v>
      </c>
      <c r="G54" s="60">
        <f t="shared" si="1"/>
        <v>266</v>
      </c>
      <c r="H54" s="60">
        <f t="shared" si="1"/>
        <v>6720</v>
      </c>
      <c r="I54" s="59">
        <f t="shared" si="1"/>
        <v>7421</v>
      </c>
      <c r="J54" s="60">
        <f t="shared" si="1"/>
        <v>8565</v>
      </c>
      <c r="K54" s="60">
        <f t="shared" si="1"/>
        <v>10770</v>
      </c>
      <c r="L54" s="60">
        <f t="shared" si="1"/>
        <v>279</v>
      </c>
      <c r="M54" s="60">
        <f t="shared" si="1"/>
        <v>515</v>
      </c>
      <c r="N54" s="159">
        <f t="shared" si="1"/>
        <v>11635</v>
      </c>
      <c r="O54" s="146"/>
      <c r="P54" s="146"/>
    </row>
    <row r="55" spans="2:16" ht="18" customHeight="1" x14ac:dyDescent="0.3">
      <c r="B55" s="46" t="s">
        <v>70</v>
      </c>
      <c r="C55" s="59">
        <f t="shared" ref="C55:N55" si="2">C10+C15+C20+C25+C30+C35+C40+C45+C50</f>
        <v>825</v>
      </c>
      <c r="D55" s="60">
        <f t="shared" si="2"/>
        <v>1567</v>
      </c>
      <c r="E55" s="60">
        <f t="shared" si="2"/>
        <v>3388</v>
      </c>
      <c r="F55" s="60">
        <f t="shared" si="2"/>
        <v>248</v>
      </c>
      <c r="G55" s="60">
        <f t="shared" si="2"/>
        <v>287</v>
      </c>
      <c r="H55" s="60">
        <f t="shared" si="2"/>
        <v>6924</v>
      </c>
      <c r="I55" s="59">
        <f t="shared" si="2"/>
        <v>8103</v>
      </c>
      <c r="J55" s="60">
        <f t="shared" si="2"/>
        <v>9217</v>
      </c>
      <c r="K55" s="60">
        <f t="shared" si="2"/>
        <v>11018</v>
      </c>
      <c r="L55" s="60">
        <f t="shared" si="2"/>
        <v>309</v>
      </c>
      <c r="M55" s="60">
        <f t="shared" si="2"/>
        <v>570</v>
      </c>
      <c r="N55" s="159">
        <f t="shared" si="2"/>
        <v>11456</v>
      </c>
      <c r="O55" s="146"/>
      <c r="P55" s="146"/>
    </row>
    <row r="56" spans="2:16" ht="18" customHeight="1" x14ac:dyDescent="0.3">
      <c r="B56" s="47" t="s">
        <v>57</v>
      </c>
      <c r="C56" s="61">
        <f t="shared" ref="C56:N56" si="3">C11+C16+C21+C26+C31+C36+C41+C46+C51</f>
        <v>898</v>
      </c>
      <c r="D56" s="62">
        <f t="shared" si="3"/>
        <v>1773</v>
      </c>
      <c r="E56" s="62">
        <f t="shared" si="3"/>
        <v>3521</v>
      </c>
      <c r="F56" s="62">
        <f t="shared" si="3"/>
        <v>286</v>
      </c>
      <c r="G56" s="62">
        <f t="shared" si="3"/>
        <v>0</v>
      </c>
      <c r="H56" s="62">
        <f t="shared" si="3"/>
        <v>6894</v>
      </c>
      <c r="I56" s="61">
        <f t="shared" si="3"/>
        <v>8412</v>
      </c>
      <c r="J56" s="62">
        <f t="shared" si="3"/>
        <v>9285</v>
      </c>
      <c r="K56" s="62">
        <f t="shared" si="3"/>
        <v>10839</v>
      </c>
      <c r="L56" s="62">
        <f t="shared" si="3"/>
        <v>291</v>
      </c>
      <c r="M56" s="62">
        <f t="shared" si="3"/>
        <v>0</v>
      </c>
      <c r="N56" s="160">
        <f t="shared" si="3"/>
        <v>11029</v>
      </c>
      <c r="O56" s="146"/>
      <c r="P56" s="146"/>
    </row>
    <row r="57" spans="2:16" ht="18" customHeight="1" x14ac:dyDescent="0.3"/>
    <row r="58" spans="2:16" ht="18" customHeight="1" x14ac:dyDescent="0.3">
      <c r="B58" s="83" t="s">
        <v>32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</sheetData>
  <mergeCells count="5">
    <mergeCell ref="B1:N1"/>
    <mergeCell ref="B2:N2"/>
    <mergeCell ref="B3:N3"/>
    <mergeCell ref="C5:H5"/>
    <mergeCell ref="I5:N5"/>
  </mergeCells>
  <printOptions horizontalCentered="1"/>
  <pageMargins left="0.25" right="0.25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62"/>
  <sheetViews>
    <sheetView view="pageBreakPreview" zoomScale="80" zoomScaleNormal="70" zoomScaleSheetLayoutView="80" workbookViewId="0">
      <selection activeCell="P8" sqref="P8"/>
    </sheetView>
  </sheetViews>
  <sheetFormatPr defaultRowHeight="16.5" x14ac:dyDescent="0.3"/>
  <cols>
    <col min="1" max="1" width="3.7109375" style="1" customWidth="1"/>
    <col min="2" max="2" width="11.140625" style="1" customWidth="1"/>
    <col min="3" max="14" width="10" style="2" customWidth="1"/>
    <col min="15" max="16384" width="9.140625" style="1"/>
  </cols>
  <sheetData>
    <row r="1" spans="2:14" ht="18" customHeight="1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8" customHeight="1" x14ac:dyDescent="0.35"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8" customHeight="1" x14ac:dyDescent="0.35">
      <c r="B3" s="163" t="s">
        <v>64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s="63" customFormat="1" ht="18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8" customHeight="1" x14ac:dyDescent="0.3">
      <c r="B5" s="3"/>
      <c r="C5" s="164" t="s">
        <v>58</v>
      </c>
      <c r="D5" s="165"/>
      <c r="E5" s="165"/>
      <c r="F5" s="165"/>
      <c r="G5" s="165"/>
      <c r="H5" s="166"/>
      <c r="I5" s="164" t="s">
        <v>59</v>
      </c>
      <c r="J5" s="165"/>
      <c r="K5" s="165"/>
      <c r="L5" s="165"/>
      <c r="M5" s="165"/>
      <c r="N5" s="166"/>
    </row>
    <row r="6" spans="2:14" ht="18" customHeight="1" x14ac:dyDescent="0.3">
      <c r="B6" s="3"/>
      <c r="C6" s="8" t="s">
        <v>54</v>
      </c>
      <c r="D6" s="6" t="s">
        <v>55</v>
      </c>
      <c r="E6" s="6" t="s">
        <v>56</v>
      </c>
      <c r="F6" s="6" t="s">
        <v>13</v>
      </c>
      <c r="G6" s="6" t="s">
        <v>71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71</v>
      </c>
      <c r="N6" s="9" t="s">
        <v>50</v>
      </c>
    </row>
    <row r="7" spans="2:14" ht="18" customHeight="1" x14ac:dyDescent="0.3">
      <c r="B7" s="66" t="s">
        <v>39</v>
      </c>
      <c r="C7" s="54"/>
      <c r="D7" s="55"/>
      <c r="E7" s="55"/>
      <c r="F7" s="55"/>
      <c r="G7" s="55"/>
      <c r="H7" s="55"/>
      <c r="I7" s="54"/>
      <c r="J7" s="55"/>
      <c r="K7" s="55"/>
      <c r="L7" s="55"/>
      <c r="M7" s="55"/>
      <c r="N7" s="154"/>
    </row>
    <row r="8" spans="2:14" ht="18" customHeight="1" x14ac:dyDescent="0.3">
      <c r="B8" s="48" t="s">
        <v>75</v>
      </c>
      <c r="C8" s="109">
        <v>839</v>
      </c>
      <c r="D8" s="56">
        <v>727</v>
      </c>
      <c r="E8" s="56">
        <v>634</v>
      </c>
      <c r="F8" s="56">
        <v>170</v>
      </c>
      <c r="G8" s="56">
        <v>16</v>
      </c>
      <c r="H8" s="56">
        <v>740</v>
      </c>
      <c r="I8" s="109">
        <v>83</v>
      </c>
      <c r="J8" s="56">
        <v>182</v>
      </c>
      <c r="K8" s="56">
        <v>314</v>
      </c>
      <c r="L8" s="56">
        <v>119</v>
      </c>
      <c r="M8" s="56">
        <v>7</v>
      </c>
      <c r="N8" s="155">
        <v>488</v>
      </c>
    </row>
    <row r="9" spans="2:14" ht="18" customHeight="1" x14ac:dyDescent="0.3">
      <c r="B9" s="48" t="s">
        <v>73</v>
      </c>
      <c r="C9" s="109">
        <v>772</v>
      </c>
      <c r="D9" s="56">
        <v>680</v>
      </c>
      <c r="E9" s="56">
        <v>759</v>
      </c>
      <c r="F9" s="56">
        <v>149</v>
      </c>
      <c r="G9" s="56">
        <v>13</v>
      </c>
      <c r="H9" s="56">
        <v>687</v>
      </c>
      <c r="I9" s="109">
        <v>127</v>
      </c>
      <c r="J9" s="56">
        <v>211</v>
      </c>
      <c r="K9" s="56">
        <v>397</v>
      </c>
      <c r="L9" s="56">
        <v>109</v>
      </c>
      <c r="M9" s="56">
        <v>9</v>
      </c>
      <c r="N9" s="155">
        <v>492</v>
      </c>
    </row>
    <row r="10" spans="2:14" ht="18" customHeight="1" x14ac:dyDescent="0.3">
      <c r="B10" s="48" t="s">
        <v>70</v>
      </c>
      <c r="C10" s="110">
        <v>748</v>
      </c>
      <c r="D10" s="111">
        <v>793</v>
      </c>
      <c r="E10" s="111">
        <v>661</v>
      </c>
      <c r="F10" s="56">
        <v>143</v>
      </c>
      <c r="G10" s="111">
        <v>13</v>
      </c>
      <c r="H10" s="56">
        <v>734</v>
      </c>
      <c r="I10" s="109">
        <v>140</v>
      </c>
      <c r="J10" s="56">
        <v>245</v>
      </c>
      <c r="K10" s="56">
        <v>354</v>
      </c>
      <c r="L10" s="56">
        <v>131</v>
      </c>
      <c r="M10" s="56">
        <v>12</v>
      </c>
      <c r="N10" s="155">
        <v>470</v>
      </c>
    </row>
    <row r="11" spans="2:14" ht="18" customHeight="1" x14ac:dyDescent="0.3">
      <c r="B11" s="108" t="s">
        <v>57</v>
      </c>
      <c r="C11" s="112">
        <v>792</v>
      </c>
      <c r="D11" s="113">
        <v>673</v>
      </c>
      <c r="E11" s="113">
        <v>728</v>
      </c>
      <c r="F11" s="113">
        <v>133</v>
      </c>
      <c r="G11" s="113">
        <v>0</v>
      </c>
      <c r="H11" s="113">
        <v>620</v>
      </c>
      <c r="I11" s="112">
        <v>159</v>
      </c>
      <c r="J11" s="113">
        <v>230</v>
      </c>
      <c r="K11" s="113">
        <v>383</v>
      </c>
      <c r="L11" s="113">
        <v>127</v>
      </c>
      <c r="M11" s="113">
        <v>0</v>
      </c>
      <c r="N11" s="156">
        <v>493</v>
      </c>
    </row>
    <row r="12" spans="2:14" ht="18" customHeight="1" x14ac:dyDescent="0.3">
      <c r="B12" s="70" t="s">
        <v>40</v>
      </c>
      <c r="C12" s="114"/>
      <c r="D12" s="115"/>
      <c r="E12" s="115"/>
      <c r="F12" s="115"/>
      <c r="G12" s="115"/>
      <c r="H12" s="115"/>
      <c r="I12" s="114"/>
      <c r="J12" s="115"/>
      <c r="K12" s="115"/>
      <c r="L12" s="115"/>
      <c r="M12" s="115"/>
      <c r="N12" s="157"/>
    </row>
    <row r="13" spans="2:14" ht="18" customHeight="1" x14ac:dyDescent="0.3">
      <c r="B13" s="71" t="s">
        <v>75</v>
      </c>
      <c r="C13" s="114">
        <v>446</v>
      </c>
      <c r="D13" s="115">
        <v>423</v>
      </c>
      <c r="E13" s="115">
        <v>501</v>
      </c>
      <c r="F13" s="115">
        <v>0</v>
      </c>
      <c r="G13" s="115">
        <v>13</v>
      </c>
      <c r="H13" s="115">
        <v>485</v>
      </c>
      <c r="I13" s="114">
        <v>45</v>
      </c>
      <c r="J13" s="115">
        <v>68</v>
      </c>
      <c r="K13" s="115">
        <v>144</v>
      </c>
      <c r="L13" s="115">
        <v>0</v>
      </c>
      <c r="M13" s="115">
        <v>14</v>
      </c>
      <c r="N13" s="157">
        <v>208</v>
      </c>
    </row>
    <row r="14" spans="2:14" ht="18" customHeight="1" x14ac:dyDescent="0.3">
      <c r="B14" s="71" t="s">
        <v>73</v>
      </c>
      <c r="C14" s="114">
        <v>444</v>
      </c>
      <c r="D14" s="115">
        <v>452</v>
      </c>
      <c r="E14" s="115">
        <v>545</v>
      </c>
      <c r="F14" s="115">
        <v>0</v>
      </c>
      <c r="G14" s="115">
        <v>8</v>
      </c>
      <c r="H14" s="115">
        <v>550</v>
      </c>
      <c r="I14" s="114">
        <v>46</v>
      </c>
      <c r="J14" s="115">
        <v>72</v>
      </c>
      <c r="K14" s="115">
        <v>117</v>
      </c>
      <c r="L14" s="115">
        <v>0</v>
      </c>
      <c r="M14" s="115">
        <v>3</v>
      </c>
      <c r="N14" s="157">
        <v>260</v>
      </c>
    </row>
    <row r="15" spans="2:14" ht="18" customHeight="1" x14ac:dyDescent="0.3">
      <c r="B15" s="71" t="s">
        <v>70</v>
      </c>
      <c r="C15" s="114">
        <v>508</v>
      </c>
      <c r="D15" s="115">
        <v>576</v>
      </c>
      <c r="E15" s="115">
        <v>593</v>
      </c>
      <c r="F15" s="115">
        <v>0</v>
      </c>
      <c r="G15" s="115">
        <v>5</v>
      </c>
      <c r="H15" s="115">
        <v>549</v>
      </c>
      <c r="I15" s="114">
        <v>40</v>
      </c>
      <c r="J15" s="115">
        <v>59</v>
      </c>
      <c r="K15" s="115">
        <v>142</v>
      </c>
      <c r="L15" s="115">
        <v>0</v>
      </c>
      <c r="M15" s="115">
        <v>2</v>
      </c>
      <c r="N15" s="157">
        <v>265</v>
      </c>
    </row>
    <row r="16" spans="2:14" ht="18" customHeight="1" x14ac:dyDescent="0.3">
      <c r="B16" s="71" t="s">
        <v>57</v>
      </c>
      <c r="C16" s="114">
        <v>558</v>
      </c>
      <c r="D16" s="115">
        <v>596</v>
      </c>
      <c r="E16" s="115">
        <v>626</v>
      </c>
      <c r="F16" s="115">
        <v>0</v>
      </c>
      <c r="G16" s="115">
        <v>0</v>
      </c>
      <c r="H16" s="115">
        <v>510</v>
      </c>
      <c r="I16" s="114">
        <v>35</v>
      </c>
      <c r="J16" s="115">
        <v>76</v>
      </c>
      <c r="K16" s="115">
        <v>167</v>
      </c>
      <c r="L16" s="115">
        <v>0</v>
      </c>
      <c r="M16" s="115">
        <v>0</v>
      </c>
      <c r="N16" s="157">
        <v>267</v>
      </c>
    </row>
    <row r="17" spans="2:17" ht="18" customHeight="1" x14ac:dyDescent="0.3">
      <c r="B17" s="66" t="s">
        <v>41</v>
      </c>
      <c r="C17" s="54"/>
      <c r="D17" s="55"/>
      <c r="E17" s="55"/>
      <c r="F17" s="55"/>
      <c r="G17" s="55"/>
      <c r="H17" s="55"/>
      <c r="I17" s="54"/>
      <c r="J17" s="55"/>
      <c r="K17" s="55"/>
      <c r="L17" s="55"/>
      <c r="M17" s="55"/>
      <c r="N17" s="154"/>
    </row>
    <row r="18" spans="2:17" ht="18" customHeight="1" x14ac:dyDescent="0.3">
      <c r="B18" s="48" t="s">
        <v>75</v>
      </c>
      <c r="C18" s="109">
        <v>542</v>
      </c>
      <c r="D18" s="56">
        <v>685</v>
      </c>
      <c r="E18" s="56">
        <v>851</v>
      </c>
      <c r="F18" s="56">
        <v>0</v>
      </c>
      <c r="G18" s="56">
        <v>52</v>
      </c>
      <c r="H18" s="56">
        <v>839</v>
      </c>
      <c r="I18" s="109">
        <v>34</v>
      </c>
      <c r="J18" s="56">
        <v>67</v>
      </c>
      <c r="K18" s="56">
        <v>154</v>
      </c>
      <c r="L18" s="56">
        <v>0</v>
      </c>
      <c r="M18" s="56">
        <v>24</v>
      </c>
      <c r="N18" s="155">
        <v>345</v>
      </c>
    </row>
    <row r="19" spans="2:17" ht="18" customHeight="1" x14ac:dyDescent="0.3">
      <c r="B19" s="48" t="s">
        <v>73</v>
      </c>
      <c r="C19" s="109">
        <v>577</v>
      </c>
      <c r="D19" s="56">
        <v>723</v>
      </c>
      <c r="E19" s="56">
        <v>902</v>
      </c>
      <c r="F19" s="56">
        <v>0</v>
      </c>
      <c r="G19" s="56">
        <v>46</v>
      </c>
      <c r="H19" s="56">
        <v>922</v>
      </c>
      <c r="I19" s="109">
        <v>19</v>
      </c>
      <c r="J19" s="56">
        <v>61</v>
      </c>
      <c r="K19" s="56">
        <v>160</v>
      </c>
      <c r="L19" s="56">
        <v>0</v>
      </c>
      <c r="M19" s="56">
        <v>23</v>
      </c>
      <c r="N19" s="155">
        <v>307</v>
      </c>
    </row>
    <row r="20" spans="2:17" ht="18" customHeight="1" x14ac:dyDescent="0.3">
      <c r="B20" s="48" t="s">
        <v>70</v>
      </c>
      <c r="C20" s="109">
        <v>656</v>
      </c>
      <c r="D20" s="56">
        <v>803</v>
      </c>
      <c r="E20" s="56">
        <v>929</v>
      </c>
      <c r="F20" s="56">
        <v>0</v>
      </c>
      <c r="G20" s="56">
        <v>50</v>
      </c>
      <c r="H20" s="56">
        <v>787</v>
      </c>
      <c r="I20" s="109">
        <v>23</v>
      </c>
      <c r="J20" s="56">
        <v>62</v>
      </c>
      <c r="K20" s="56">
        <v>158</v>
      </c>
      <c r="L20" s="56">
        <v>0</v>
      </c>
      <c r="M20" s="56">
        <v>26</v>
      </c>
      <c r="N20" s="155">
        <v>348</v>
      </c>
    </row>
    <row r="21" spans="2:17" ht="18" customHeight="1" x14ac:dyDescent="0.3">
      <c r="B21" s="69" t="s">
        <v>57</v>
      </c>
      <c r="C21" s="112">
        <v>745</v>
      </c>
      <c r="D21" s="113">
        <v>839</v>
      </c>
      <c r="E21" s="113">
        <v>852</v>
      </c>
      <c r="F21" s="113">
        <v>0</v>
      </c>
      <c r="G21" s="113">
        <v>0</v>
      </c>
      <c r="H21" s="113">
        <v>760</v>
      </c>
      <c r="I21" s="112">
        <v>16</v>
      </c>
      <c r="J21" s="113">
        <v>71</v>
      </c>
      <c r="K21" s="113">
        <v>178</v>
      </c>
      <c r="L21" s="113">
        <v>0</v>
      </c>
      <c r="M21" s="113">
        <v>0</v>
      </c>
      <c r="N21" s="156">
        <v>355</v>
      </c>
      <c r="Q21" s="1" t="s">
        <v>63</v>
      </c>
    </row>
    <row r="22" spans="2:17" ht="18" customHeight="1" x14ac:dyDescent="0.3">
      <c r="B22" s="70" t="s">
        <v>42</v>
      </c>
      <c r="C22" s="114"/>
      <c r="D22" s="115"/>
      <c r="E22" s="115"/>
      <c r="F22" s="115"/>
      <c r="G22" s="115"/>
      <c r="H22" s="115"/>
      <c r="I22" s="114"/>
      <c r="J22" s="115"/>
      <c r="K22" s="115"/>
      <c r="L22" s="115"/>
      <c r="M22" s="115"/>
      <c r="N22" s="157"/>
    </row>
    <row r="23" spans="2:17" ht="18" customHeight="1" x14ac:dyDescent="0.3">
      <c r="B23" s="71" t="s">
        <v>75</v>
      </c>
      <c r="C23" s="114">
        <v>620</v>
      </c>
      <c r="D23" s="115">
        <v>616</v>
      </c>
      <c r="E23" s="115">
        <v>776</v>
      </c>
      <c r="F23" s="115">
        <v>0</v>
      </c>
      <c r="G23" s="115">
        <v>15</v>
      </c>
      <c r="H23" s="115">
        <v>801</v>
      </c>
      <c r="I23" s="114">
        <v>12</v>
      </c>
      <c r="J23" s="115">
        <v>42</v>
      </c>
      <c r="K23" s="115">
        <v>131</v>
      </c>
      <c r="L23" s="115">
        <v>0</v>
      </c>
      <c r="M23" s="115">
        <v>11</v>
      </c>
      <c r="N23" s="157">
        <v>313</v>
      </c>
    </row>
    <row r="24" spans="2:17" ht="18" customHeight="1" x14ac:dyDescent="0.3">
      <c r="B24" s="71" t="s">
        <v>73</v>
      </c>
      <c r="C24" s="114">
        <v>584</v>
      </c>
      <c r="D24" s="115">
        <v>677</v>
      </c>
      <c r="E24" s="115">
        <v>821</v>
      </c>
      <c r="F24" s="115">
        <v>0</v>
      </c>
      <c r="G24" s="115">
        <v>18</v>
      </c>
      <c r="H24" s="115">
        <v>775</v>
      </c>
      <c r="I24" s="114">
        <v>14</v>
      </c>
      <c r="J24" s="115">
        <v>59</v>
      </c>
      <c r="K24" s="115">
        <v>158</v>
      </c>
      <c r="L24" s="115">
        <v>0</v>
      </c>
      <c r="M24" s="115">
        <v>9</v>
      </c>
      <c r="N24" s="157">
        <v>321</v>
      </c>
    </row>
    <row r="25" spans="2:17" ht="18" customHeight="1" x14ac:dyDescent="0.3">
      <c r="B25" s="71" t="s">
        <v>70</v>
      </c>
      <c r="C25" s="114">
        <v>665</v>
      </c>
      <c r="D25" s="115">
        <v>778</v>
      </c>
      <c r="E25" s="115">
        <v>852</v>
      </c>
      <c r="F25" s="115">
        <v>0</v>
      </c>
      <c r="G25" s="115">
        <v>39</v>
      </c>
      <c r="H25" s="115">
        <v>784</v>
      </c>
      <c r="I25" s="114">
        <v>23</v>
      </c>
      <c r="J25" s="115">
        <v>46</v>
      </c>
      <c r="K25" s="115">
        <v>155</v>
      </c>
      <c r="L25" s="115">
        <v>0</v>
      </c>
      <c r="M25" s="115">
        <v>9</v>
      </c>
      <c r="N25" s="157">
        <v>314</v>
      </c>
    </row>
    <row r="26" spans="2:17" ht="18" customHeight="1" x14ac:dyDescent="0.3">
      <c r="B26" s="71" t="s">
        <v>57</v>
      </c>
      <c r="C26" s="114">
        <v>712</v>
      </c>
      <c r="D26" s="115">
        <v>748</v>
      </c>
      <c r="E26" s="115">
        <v>739</v>
      </c>
      <c r="F26" s="115">
        <v>0</v>
      </c>
      <c r="G26" s="115">
        <v>0</v>
      </c>
      <c r="H26" s="115">
        <v>718</v>
      </c>
      <c r="I26" s="114">
        <v>19</v>
      </c>
      <c r="J26" s="115">
        <v>55</v>
      </c>
      <c r="K26" s="115">
        <v>177</v>
      </c>
      <c r="L26" s="115">
        <v>0</v>
      </c>
      <c r="M26" s="115">
        <v>0</v>
      </c>
      <c r="N26" s="157">
        <v>309</v>
      </c>
    </row>
    <row r="27" spans="2:17" ht="18" customHeight="1" x14ac:dyDescent="0.3">
      <c r="B27" s="66" t="s">
        <v>43</v>
      </c>
      <c r="C27" s="54"/>
      <c r="D27" s="55"/>
      <c r="E27" s="55"/>
      <c r="F27" s="55"/>
      <c r="G27" s="55"/>
      <c r="H27" s="55"/>
      <c r="I27" s="54"/>
      <c r="J27" s="55"/>
      <c r="K27" s="55"/>
      <c r="L27" s="55"/>
      <c r="M27" s="55"/>
      <c r="N27" s="154"/>
    </row>
    <row r="28" spans="2:17" ht="18" customHeight="1" x14ac:dyDescent="0.3">
      <c r="B28" s="48" t="s">
        <v>75</v>
      </c>
      <c r="C28" s="109">
        <v>1343</v>
      </c>
      <c r="D28" s="56">
        <v>1427</v>
      </c>
      <c r="E28" s="56">
        <v>1768</v>
      </c>
      <c r="F28" s="56">
        <v>0</v>
      </c>
      <c r="G28" s="56">
        <v>100</v>
      </c>
      <c r="H28" s="56">
        <v>1674</v>
      </c>
      <c r="I28" s="109">
        <v>75</v>
      </c>
      <c r="J28" s="56">
        <v>183</v>
      </c>
      <c r="K28" s="56">
        <v>455</v>
      </c>
      <c r="L28" s="56">
        <v>0</v>
      </c>
      <c r="M28" s="56">
        <v>55</v>
      </c>
      <c r="N28" s="155">
        <v>991</v>
      </c>
    </row>
    <row r="29" spans="2:17" ht="18" customHeight="1" x14ac:dyDescent="0.3">
      <c r="B29" s="48" t="s">
        <v>73</v>
      </c>
      <c r="C29" s="109">
        <v>1320</v>
      </c>
      <c r="D29" s="56">
        <v>1543</v>
      </c>
      <c r="E29" s="56">
        <v>1770</v>
      </c>
      <c r="F29" s="56">
        <v>0</v>
      </c>
      <c r="G29" s="56">
        <v>88</v>
      </c>
      <c r="H29" s="56">
        <v>1822</v>
      </c>
      <c r="I29" s="109">
        <v>71</v>
      </c>
      <c r="J29" s="56">
        <v>237</v>
      </c>
      <c r="K29" s="56">
        <v>499</v>
      </c>
      <c r="L29" s="56">
        <v>0</v>
      </c>
      <c r="M29" s="56">
        <v>49</v>
      </c>
      <c r="N29" s="155">
        <v>1055</v>
      </c>
    </row>
    <row r="30" spans="2:17" ht="18" customHeight="1" x14ac:dyDescent="0.3">
      <c r="B30" s="48" t="s">
        <v>70</v>
      </c>
      <c r="C30" s="109">
        <v>1497</v>
      </c>
      <c r="D30" s="56">
        <v>1582</v>
      </c>
      <c r="E30" s="56">
        <v>1872</v>
      </c>
      <c r="F30" s="56">
        <v>0</v>
      </c>
      <c r="G30" s="56">
        <v>83</v>
      </c>
      <c r="H30" s="56">
        <v>1716</v>
      </c>
      <c r="I30" s="109">
        <v>86</v>
      </c>
      <c r="J30" s="56">
        <v>205</v>
      </c>
      <c r="K30" s="56">
        <v>597</v>
      </c>
      <c r="L30" s="56">
        <v>0</v>
      </c>
      <c r="M30" s="56">
        <v>69</v>
      </c>
      <c r="N30" s="155">
        <v>1135</v>
      </c>
    </row>
    <row r="31" spans="2:17" ht="18" customHeight="1" x14ac:dyDescent="0.3">
      <c r="B31" s="69" t="s">
        <v>57</v>
      </c>
      <c r="C31" s="112">
        <v>1518</v>
      </c>
      <c r="D31" s="113">
        <v>1679</v>
      </c>
      <c r="E31" s="113">
        <v>1777</v>
      </c>
      <c r="F31" s="113">
        <v>0</v>
      </c>
      <c r="G31" s="113">
        <v>0</v>
      </c>
      <c r="H31" s="113">
        <v>1678</v>
      </c>
      <c r="I31" s="112">
        <v>111</v>
      </c>
      <c r="J31" s="113">
        <v>278</v>
      </c>
      <c r="K31" s="113">
        <v>562</v>
      </c>
      <c r="L31" s="113">
        <v>0</v>
      </c>
      <c r="M31" s="113">
        <v>0</v>
      </c>
      <c r="N31" s="156">
        <v>1145</v>
      </c>
    </row>
    <row r="32" spans="2:17" ht="18" customHeight="1" x14ac:dyDescent="0.3">
      <c r="B32" s="70" t="s">
        <v>44</v>
      </c>
      <c r="C32" s="114"/>
      <c r="D32" s="115"/>
      <c r="E32" s="115"/>
      <c r="F32" s="115"/>
      <c r="G32" s="115"/>
      <c r="H32" s="115"/>
      <c r="I32" s="114"/>
      <c r="J32" s="115"/>
      <c r="K32" s="115"/>
      <c r="L32" s="115"/>
      <c r="M32" s="115"/>
      <c r="N32" s="157"/>
    </row>
    <row r="33" spans="2:14" ht="18" customHeight="1" x14ac:dyDescent="0.3">
      <c r="B33" s="71" t="s">
        <v>75</v>
      </c>
      <c r="C33" s="114">
        <v>735</v>
      </c>
      <c r="D33" s="115">
        <v>701</v>
      </c>
      <c r="E33" s="115">
        <v>924</v>
      </c>
      <c r="F33" s="115">
        <v>0</v>
      </c>
      <c r="G33" s="115">
        <v>68</v>
      </c>
      <c r="H33" s="115">
        <v>949</v>
      </c>
      <c r="I33" s="114">
        <v>47</v>
      </c>
      <c r="J33" s="115">
        <v>93</v>
      </c>
      <c r="K33" s="115">
        <v>205</v>
      </c>
      <c r="L33" s="115">
        <v>0</v>
      </c>
      <c r="M33" s="115">
        <v>34</v>
      </c>
      <c r="N33" s="157">
        <v>485</v>
      </c>
    </row>
    <row r="34" spans="2:14" ht="18" customHeight="1" x14ac:dyDescent="0.3">
      <c r="B34" s="71" t="s">
        <v>73</v>
      </c>
      <c r="C34" s="114">
        <v>736</v>
      </c>
      <c r="D34" s="115">
        <v>748</v>
      </c>
      <c r="E34" s="115">
        <v>940</v>
      </c>
      <c r="F34" s="115">
        <v>0</v>
      </c>
      <c r="G34" s="115">
        <v>44</v>
      </c>
      <c r="H34" s="115">
        <v>896</v>
      </c>
      <c r="I34" s="114">
        <v>59</v>
      </c>
      <c r="J34" s="115">
        <v>103</v>
      </c>
      <c r="K34" s="115">
        <v>260</v>
      </c>
      <c r="L34" s="115">
        <v>0</v>
      </c>
      <c r="M34" s="115">
        <v>30</v>
      </c>
      <c r="N34" s="157">
        <v>544</v>
      </c>
    </row>
    <row r="35" spans="2:14" ht="18" customHeight="1" x14ac:dyDescent="0.3">
      <c r="B35" s="71" t="s">
        <v>70</v>
      </c>
      <c r="C35" s="114">
        <v>815</v>
      </c>
      <c r="D35" s="115">
        <v>780</v>
      </c>
      <c r="E35" s="115">
        <v>905</v>
      </c>
      <c r="F35" s="115">
        <v>0</v>
      </c>
      <c r="G35" s="115">
        <v>54</v>
      </c>
      <c r="H35" s="115">
        <v>910</v>
      </c>
      <c r="I35" s="114">
        <v>59</v>
      </c>
      <c r="J35" s="115">
        <v>109</v>
      </c>
      <c r="K35" s="115">
        <v>279</v>
      </c>
      <c r="L35" s="115">
        <v>0</v>
      </c>
      <c r="M35" s="115">
        <v>39</v>
      </c>
      <c r="N35" s="157">
        <v>577</v>
      </c>
    </row>
    <row r="36" spans="2:14" ht="18" customHeight="1" x14ac:dyDescent="0.3">
      <c r="B36" s="71" t="s">
        <v>57</v>
      </c>
      <c r="C36" s="114">
        <v>789</v>
      </c>
      <c r="D36" s="115">
        <v>753</v>
      </c>
      <c r="E36" s="115">
        <v>849</v>
      </c>
      <c r="F36" s="115">
        <v>0</v>
      </c>
      <c r="G36" s="115">
        <v>0</v>
      </c>
      <c r="H36" s="115">
        <v>860</v>
      </c>
      <c r="I36" s="114">
        <v>89</v>
      </c>
      <c r="J36" s="115">
        <v>160</v>
      </c>
      <c r="K36" s="115">
        <v>282</v>
      </c>
      <c r="L36" s="115">
        <v>0</v>
      </c>
      <c r="M36" s="115">
        <v>0</v>
      </c>
      <c r="N36" s="157">
        <v>580</v>
      </c>
    </row>
    <row r="37" spans="2:14" ht="18" customHeight="1" x14ac:dyDescent="0.3">
      <c r="B37" s="66" t="s">
        <v>45</v>
      </c>
      <c r="C37" s="54"/>
      <c r="D37" s="55"/>
      <c r="E37" s="55"/>
      <c r="F37" s="55"/>
      <c r="G37" s="55"/>
      <c r="H37" s="55"/>
      <c r="I37" s="54"/>
      <c r="J37" s="55"/>
      <c r="K37" s="55"/>
      <c r="L37" s="55"/>
      <c r="M37" s="55"/>
      <c r="N37" s="154"/>
    </row>
    <row r="38" spans="2:14" ht="18" customHeight="1" x14ac:dyDescent="0.3">
      <c r="B38" s="48" t="s">
        <v>75</v>
      </c>
      <c r="C38" s="109">
        <v>398</v>
      </c>
      <c r="D38" s="56">
        <v>402</v>
      </c>
      <c r="E38" s="56">
        <v>518</v>
      </c>
      <c r="F38" s="56">
        <v>32</v>
      </c>
      <c r="G38" s="56">
        <v>11</v>
      </c>
      <c r="H38" s="56">
        <v>506</v>
      </c>
      <c r="I38" s="109">
        <v>32</v>
      </c>
      <c r="J38" s="56">
        <v>58</v>
      </c>
      <c r="K38" s="56">
        <v>123</v>
      </c>
      <c r="L38" s="56">
        <v>26</v>
      </c>
      <c r="M38" s="56">
        <v>7</v>
      </c>
      <c r="N38" s="155">
        <v>300</v>
      </c>
    </row>
    <row r="39" spans="2:14" ht="18" customHeight="1" x14ac:dyDescent="0.3">
      <c r="B39" s="48" t="s">
        <v>73</v>
      </c>
      <c r="C39" s="109">
        <v>478</v>
      </c>
      <c r="D39" s="56">
        <v>531</v>
      </c>
      <c r="E39" s="56">
        <v>550</v>
      </c>
      <c r="F39" s="56">
        <v>35</v>
      </c>
      <c r="G39" s="56">
        <v>9</v>
      </c>
      <c r="H39" s="56">
        <v>442</v>
      </c>
      <c r="I39" s="109">
        <v>37</v>
      </c>
      <c r="J39" s="56">
        <v>89</v>
      </c>
      <c r="K39" s="56">
        <v>154</v>
      </c>
      <c r="L39" s="56">
        <v>62</v>
      </c>
      <c r="M39" s="56">
        <v>18</v>
      </c>
      <c r="N39" s="155">
        <v>326</v>
      </c>
    </row>
    <row r="40" spans="2:14" ht="18" customHeight="1" x14ac:dyDescent="0.3">
      <c r="B40" s="48" t="s">
        <v>70</v>
      </c>
      <c r="C40" s="109">
        <v>573</v>
      </c>
      <c r="D40" s="56">
        <v>558</v>
      </c>
      <c r="E40" s="56">
        <v>447</v>
      </c>
      <c r="F40" s="56">
        <v>42</v>
      </c>
      <c r="G40" s="56">
        <v>12</v>
      </c>
      <c r="H40" s="56">
        <v>361</v>
      </c>
      <c r="I40" s="109">
        <v>48</v>
      </c>
      <c r="J40" s="56">
        <v>85</v>
      </c>
      <c r="K40" s="56">
        <v>191</v>
      </c>
      <c r="L40" s="56">
        <v>55</v>
      </c>
      <c r="M40" s="56">
        <v>9</v>
      </c>
      <c r="N40" s="155">
        <v>336</v>
      </c>
    </row>
    <row r="41" spans="2:14" ht="18" customHeight="1" x14ac:dyDescent="0.3">
      <c r="B41" s="69" t="s">
        <v>57</v>
      </c>
      <c r="C41" s="112">
        <v>589</v>
      </c>
      <c r="D41" s="113">
        <v>451</v>
      </c>
      <c r="E41" s="113">
        <v>455</v>
      </c>
      <c r="F41" s="113">
        <v>36</v>
      </c>
      <c r="G41" s="113">
        <v>0</v>
      </c>
      <c r="H41" s="113">
        <v>337</v>
      </c>
      <c r="I41" s="112">
        <v>46</v>
      </c>
      <c r="J41" s="113">
        <v>120</v>
      </c>
      <c r="K41" s="113">
        <v>192</v>
      </c>
      <c r="L41" s="113">
        <v>77</v>
      </c>
      <c r="M41" s="113">
        <v>0</v>
      </c>
      <c r="N41" s="156">
        <v>303</v>
      </c>
    </row>
    <row r="42" spans="2:14" ht="18" customHeight="1" x14ac:dyDescent="0.3">
      <c r="B42" s="70" t="s">
        <v>46</v>
      </c>
      <c r="C42" s="114"/>
      <c r="D42" s="115"/>
      <c r="E42" s="115"/>
      <c r="F42" s="115"/>
      <c r="G42" s="115"/>
      <c r="H42" s="115"/>
      <c r="I42" s="114"/>
      <c r="J42" s="115"/>
      <c r="K42" s="115"/>
      <c r="L42" s="115"/>
      <c r="M42" s="115"/>
      <c r="N42" s="157"/>
    </row>
    <row r="43" spans="2:14" ht="18" customHeight="1" x14ac:dyDescent="0.3">
      <c r="B43" s="71" t="s">
        <v>75</v>
      </c>
      <c r="C43" s="114">
        <v>1239</v>
      </c>
      <c r="D43" s="115">
        <v>1142</v>
      </c>
      <c r="E43" s="115">
        <v>1230</v>
      </c>
      <c r="F43" s="115">
        <v>0</v>
      </c>
      <c r="G43" s="115">
        <v>57</v>
      </c>
      <c r="H43" s="115">
        <v>1248</v>
      </c>
      <c r="I43" s="114">
        <v>95</v>
      </c>
      <c r="J43" s="115">
        <v>229</v>
      </c>
      <c r="K43" s="115">
        <v>467</v>
      </c>
      <c r="L43" s="115">
        <v>0</v>
      </c>
      <c r="M43" s="115">
        <v>63</v>
      </c>
      <c r="N43" s="157">
        <v>897</v>
      </c>
    </row>
    <row r="44" spans="2:14" ht="18" customHeight="1" x14ac:dyDescent="0.3">
      <c r="B44" s="71" t="s">
        <v>73</v>
      </c>
      <c r="C44" s="114">
        <v>1078</v>
      </c>
      <c r="D44" s="115">
        <v>1177</v>
      </c>
      <c r="E44" s="115">
        <v>1298</v>
      </c>
      <c r="F44" s="115">
        <v>0</v>
      </c>
      <c r="G44" s="115">
        <v>49</v>
      </c>
      <c r="H44" s="115">
        <v>1205</v>
      </c>
      <c r="I44" s="114">
        <v>102</v>
      </c>
      <c r="J44" s="115">
        <v>231</v>
      </c>
      <c r="K44" s="115">
        <v>454</v>
      </c>
      <c r="L44" s="115">
        <v>0</v>
      </c>
      <c r="M44" s="115">
        <v>69</v>
      </c>
      <c r="N44" s="157">
        <v>992</v>
      </c>
    </row>
    <row r="45" spans="2:14" ht="18" customHeight="1" x14ac:dyDescent="0.3">
      <c r="B45" s="71" t="s">
        <v>70</v>
      </c>
      <c r="C45" s="114">
        <v>1084</v>
      </c>
      <c r="D45" s="115">
        <v>1189</v>
      </c>
      <c r="E45" s="115">
        <v>1299</v>
      </c>
      <c r="F45" s="115">
        <v>0</v>
      </c>
      <c r="G45" s="115">
        <v>39</v>
      </c>
      <c r="H45" s="115">
        <v>1161</v>
      </c>
      <c r="I45" s="114">
        <v>104</v>
      </c>
      <c r="J45" s="115">
        <v>235</v>
      </c>
      <c r="K45" s="115">
        <v>528</v>
      </c>
      <c r="L45" s="115">
        <v>0</v>
      </c>
      <c r="M45" s="115">
        <v>54</v>
      </c>
      <c r="N45" s="157">
        <v>975</v>
      </c>
    </row>
    <row r="46" spans="2:14" ht="18" customHeight="1" x14ac:dyDescent="0.3">
      <c r="B46" s="71" t="s">
        <v>57</v>
      </c>
      <c r="C46" s="114">
        <v>1122</v>
      </c>
      <c r="D46" s="115">
        <v>1247</v>
      </c>
      <c r="E46" s="115">
        <v>1306</v>
      </c>
      <c r="F46" s="115">
        <v>0</v>
      </c>
      <c r="G46" s="115">
        <v>0</v>
      </c>
      <c r="H46" s="115">
        <v>1155</v>
      </c>
      <c r="I46" s="114">
        <v>85</v>
      </c>
      <c r="J46" s="115">
        <v>238</v>
      </c>
      <c r="K46" s="115">
        <v>541</v>
      </c>
      <c r="L46" s="115">
        <v>0</v>
      </c>
      <c r="M46" s="115">
        <v>0</v>
      </c>
      <c r="N46" s="157">
        <v>947</v>
      </c>
    </row>
    <row r="47" spans="2:14" ht="18" customHeight="1" x14ac:dyDescent="0.3">
      <c r="B47" s="66" t="s">
        <v>47</v>
      </c>
      <c r="C47" s="54"/>
      <c r="D47" s="55"/>
      <c r="E47" s="55"/>
      <c r="F47" s="55"/>
      <c r="G47" s="55"/>
      <c r="H47" s="55"/>
      <c r="I47" s="54"/>
      <c r="J47" s="55"/>
      <c r="K47" s="55"/>
      <c r="L47" s="55"/>
      <c r="M47" s="55"/>
      <c r="N47" s="154"/>
    </row>
    <row r="48" spans="2:14" ht="18" customHeight="1" x14ac:dyDescent="0.3">
      <c r="B48" s="48" t="s">
        <v>75</v>
      </c>
      <c r="C48" s="109">
        <v>1233</v>
      </c>
      <c r="D48" s="56">
        <v>1325</v>
      </c>
      <c r="E48" s="56">
        <v>1409</v>
      </c>
      <c r="F48" s="56">
        <v>0</v>
      </c>
      <c r="G48" s="56">
        <v>42</v>
      </c>
      <c r="H48" s="56">
        <v>1497</v>
      </c>
      <c r="I48" s="109">
        <v>56</v>
      </c>
      <c r="J48" s="56">
        <v>92</v>
      </c>
      <c r="K48" s="56">
        <v>189</v>
      </c>
      <c r="L48" s="56">
        <v>0</v>
      </c>
      <c r="M48" s="56">
        <v>14</v>
      </c>
      <c r="N48" s="155">
        <v>417</v>
      </c>
    </row>
    <row r="49" spans="2:16" ht="18" customHeight="1" x14ac:dyDescent="0.3">
      <c r="B49" s="48" t="s">
        <v>73</v>
      </c>
      <c r="C49" s="109">
        <v>1204</v>
      </c>
      <c r="D49" s="56">
        <v>1340</v>
      </c>
      <c r="E49" s="56">
        <v>1562</v>
      </c>
      <c r="F49" s="56">
        <v>0</v>
      </c>
      <c r="G49" s="56">
        <v>46</v>
      </c>
      <c r="H49" s="56">
        <v>1560</v>
      </c>
      <c r="I49" s="109">
        <v>16</v>
      </c>
      <c r="J49" s="56">
        <v>87</v>
      </c>
      <c r="K49" s="56">
        <v>215</v>
      </c>
      <c r="L49" s="56">
        <v>0</v>
      </c>
      <c r="M49" s="56">
        <v>20</v>
      </c>
      <c r="N49" s="155">
        <v>451</v>
      </c>
    </row>
    <row r="50" spans="2:16" ht="18" customHeight="1" x14ac:dyDescent="0.3">
      <c r="B50" s="48" t="s">
        <v>70</v>
      </c>
      <c r="C50" s="109">
        <v>1286</v>
      </c>
      <c r="D50" s="56">
        <v>1475</v>
      </c>
      <c r="E50" s="56">
        <v>1578</v>
      </c>
      <c r="F50" s="56">
        <v>0</v>
      </c>
      <c r="G50" s="56">
        <v>52</v>
      </c>
      <c r="H50" s="56">
        <v>1560</v>
      </c>
      <c r="I50" s="109">
        <v>25</v>
      </c>
      <c r="J50" s="56">
        <v>79</v>
      </c>
      <c r="K50" s="56">
        <v>231</v>
      </c>
      <c r="L50" s="56">
        <v>0</v>
      </c>
      <c r="M50" s="56">
        <v>35</v>
      </c>
      <c r="N50" s="155">
        <v>489</v>
      </c>
    </row>
    <row r="51" spans="2:16" ht="18" customHeight="1" x14ac:dyDescent="0.3">
      <c r="B51" s="48" t="s">
        <v>57</v>
      </c>
      <c r="C51" s="109">
        <v>1297</v>
      </c>
      <c r="D51" s="56">
        <v>1412</v>
      </c>
      <c r="E51" s="56">
        <v>1542</v>
      </c>
      <c r="F51" s="56">
        <v>0</v>
      </c>
      <c r="G51" s="56">
        <v>0</v>
      </c>
      <c r="H51" s="56">
        <v>1479</v>
      </c>
      <c r="I51" s="109">
        <v>34</v>
      </c>
      <c r="J51" s="56">
        <v>102</v>
      </c>
      <c r="K51" s="56">
        <v>261</v>
      </c>
      <c r="L51" s="56">
        <v>0</v>
      </c>
      <c r="M51" s="56">
        <v>0</v>
      </c>
      <c r="N51" s="155">
        <v>504</v>
      </c>
    </row>
    <row r="52" spans="2:16" ht="18" customHeight="1" x14ac:dyDescent="0.3">
      <c r="B52" s="72" t="s">
        <v>53</v>
      </c>
      <c r="C52" s="57"/>
      <c r="D52" s="58"/>
      <c r="E52" s="58"/>
      <c r="F52" s="58"/>
      <c r="G52" s="58"/>
      <c r="H52" s="58"/>
      <c r="I52" s="57"/>
      <c r="J52" s="58"/>
      <c r="K52" s="58"/>
      <c r="L52" s="58"/>
      <c r="M52" s="58"/>
      <c r="N52" s="158"/>
    </row>
    <row r="53" spans="2:16" ht="18" customHeight="1" x14ac:dyDescent="0.3">
      <c r="B53" s="46" t="s">
        <v>75</v>
      </c>
      <c r="C53" s="59">
        <f t="shared" ref="C53:N53" si="0">C8+C13+C18+C23+C28+C33+C38+C43+C48</f>
        <v>7395</v>
      </c>
      <c r="D53" s="60">
        <f t="shared" si="0"/>
        <v>7448</v>
      </c>
      <c r="E53" s="60">
        <f t="shared" si="0"/>
        <v>8611</v>
      </c>
      <c r="F53" s="60">
        <f t="shared" si="0"/>
        <v>202</v>
      </c>
      <c r="G53" s="60">
        <f t="shared" si="0"/>
        <v>374</v>
      </c>
      <c r="H53" s="60">
        <f t="shared" si="0"/>
        <v>8739</v>
      </c>
      <c r="I53" s="59">
        <f t="shared" si="0"/>
        <v>479</v>
      </c>
      <c r="J53" s="60">
        <f t="shared" si="0"/>
        <v>1014</v>
      </c>
      <c r="K53" s="60">
        <f t="shared" si="0"/>
        <v>2182</v>
      </c>
      <c r="L53" s="60">
        <f t="shared" si="0"/>
        <v>145</v>
      </c>
      <c r="M53" s="60">
        <f t="shared" si="0"/>
        <v>229</v>
      </c>
      <c r="N53" s="159">
        <f t="shared" si="0"/>
        <v>4444</v>
      </c>
      <c r="O53" s="147"/>
      <c r="P53" s="147"/>
    </row>
    <row r="54" spans="2:16" ht="18" customHeight="1" x14ac:dyDescent="0.3">
      <c r="B54" s="46" t="s">
        <v>73</v>
      </c>
      <c r="C54" s="59">
        <f t="shared" ref="C54:N54" si="1">C9+C14+C19+C24+C29+C34+C39+C44+C49</f>
        <v>7193</v>
      </c>
      <c r="D54" s="60">
        <f t="shared" si="1"/>
        <v>7871</v>
      </c>
      <c r="E54" s="60">
        <f t="shared" si="1"/>
        <v>9147</v>
      </c>
      <c r="F54" s="60">
        <f t="shared" si="1"/>
        <v>184</v>
      </c>
      <c r="G54" s="60">
        <f t="shared" si="1"/>
        <v>321</v>
      </c>
      <c r="H54" s="60">
        <f t="shared" si="1"/>
        <v>8859</v>
      </c>
      <c r="I54" s="59">
        <f t="shared" si="1"/>
        <v>491</v>
      </c>
      <c r="J54" s="60">
        <f t="shared" si="1"/>
        <v>1150</v>
      </c>
      <c r="K54" s="60">
        <f t="shared" si="1"/>
        <v>2414</v>
      </c>
      <c r="L54" s="60">
        <f t="shared" si="1"/>
        <v>171</v>
      </c>
      <c r="M54" s="60">
        <f t="shared" si="1"/>
        <v>230</v>
      </c>
      <c r="N54" s="159">
        <f t="shared" si="1"/>
        <v>4748</v>
      </c>
      <c r="O54" s="147"/>
      <c r="P54" s="147"/>
    </row>
    <row r="55" spans="2:16" ht="18" customHeight="1" x14ac:dyDescent="0.3">
      <c r="B55" s="46" t="s">
        <v>70</v>
      </c>
      <c r="C55" s="59">
        <f t="shared" ref="C55:N55" si="2">C10+C15+C20+C25+C30+C35+C40+C45+C50</f>
        <v>7832</v>
      </c>
      <c r="D55" s="60">
        <f t="shared" si="2"/>
        <v>8534</v>
      </c>
      <c r="E55" s="60">
        <f t="shared" si="2"/>
        <v>9136</v>
      </c>
      <c r="F55" s="60">
        <f t="shared" si="2"/>
        <v>185</v>
      </c>
      <c r="G55" s="60">
        <f t="shared" si="2"/>
        <v>347</v>
      </c>
      <c r="H55" s="60">
        <f t="shared" si="2"/>
        <v>8562</v>
      </c>
      <c r="I55" s="59">
        <f t="shared" si="2"/>
        <v>548</v>
      </c>
      <c r="J55" s="60">
        <f t="shared" si="2"/>
        <v>1125</v>
      </c>
      <c r="K55" s="60">
        <f t="shared" si="2"/>
        <v>2635</v>
      </c>
      <c r="L55" s="60">
        <f t="shared" si="2"/>
        <v>186</v>
      </c>
      <c r="M55" s="60">
        <f t="shared" si="2"/>
        <v>255</v>
      </c>
      <c r="N55" s="159">
        <f t="shared" si="2"/>
        <v>4909</v>
      </c>
      <c r="O55" s="147"/>
      <c r="P55" s="147"/>
    </row>
    <row r="56" spans="2:16" ht="18" customHeight="1" x14ac:dyDescent="0.3">
      <c r="B56" s="47" t="s">
        <v>57</v>
      </c>
      <c r="C56" s="61">
        <f t="shared" ref="C56:N56" si="3">C11+C16+C21+C26+C31+C36+C41+C46+C51</f>
        <v>8122</v>
      </c>
      <c r="D56" s="62">
        <f t="shared" si="3"/>
        <v>8398</v>
      </c>
      <c r="E56" s="62">
        <f t="shared" si="3"/>
        <v>8874</v>
      </c>
      <c r="F56" s="62">
        <f t="shared" si="3"/>
        <v>169</v>
      </c>
      <c r="G56" s="62">
        <f t="shared" si="3"/>
        <v>0</v>
      </c>
      <c r="H56" s="62">
        <f t="shared" si="3"/>
        <v>8117</v>
      </c>
      <c r="I56" s="61">
        <f t="shared" si="3"/>
        <v>594</v>
      </c>
      <c r="J56" s="62">
        <f t="shared" si="3"/>
        <v>1330</v>
      </c>
      <c r="K56" s="62">
        <f t="shared" si="3"/>
        <v>2743</v>
      </c>
      <c r="L56" s="62">
        <f t="shared" si="3"/>
        <v>204</v>
      </c>
      <c r="M56" s="62">
        <f t="shared" si="3"/>
        <v>0</v>
      </c>
      <c r="N56" s="160">
        <f t="shared" si="3"/>
        <v>4903</v>
      </c>
      <c r="O56" s="147"/>
      <c r="P56" s="147"/>
    </row>
    <row r="57" spans="2:16" ht="18" customHeight="1" x14ac:dyDescent="0.3">
      <c r="B57" s="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6" ht="18" customHeight="1" x14ac:dyDescent="0.3">
      <c r="B58" s="83" t="s">
        <v>32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62" spans="2:16" x14ac:dyDescent="0.3">
      <c r="H62" s="2" t="s">
        <v>63</v>
      </c>
    </row>
  </sheetData>
  <mergeCells count="5">
    <mergeCell ref="C5:H5"/>
    <mergeCell ref="I5:N5"/>
    <mergeCell ref="B1:N1"/>
    <mergeCell ref="B2:N2"/>
    <mergeCell ref="B3:N3"/>
  </mergeCells>
  <printOptions horizontalCentered="1"/>
  <pageMargins left="0.25" right="0.25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78"/>
  <sheetViews>
    <sheetView view="pageBreakPreview" zoomScale="80" zoomScaleNormal="60" zoomScaleSheetLayoutView="80" workbookViewId="0">
      <pane xSplit="2" ySplit="6" topLeftCell="C61" activePane="bottomRight" state="frozen"/>
      <selection activeCell="H19" sqref="H19"/>
      <selection pane="topRight" activeCell="H19" sqref="H19"/>
      <selection pane="bottomLeft" activeCell="H19" sqref="H19"/>
      <selection pane="bottomRight" activeCell="P77" sqref="P77"/>
    </sheetView>
  </sheetViews>
  <sheetFormatPr defaultRowHeight="16.5" x14ac:dyDescent="0.3"/>
  <cols>
    <col min="1" max="1" width="3.7109375" style="1" customWidth="1"/>
    <col min="2" max="2" width="11.28515625" style="1" bestFit="1" customWidth="1"/>
    <col min="3" max="14" width="10" style="42" customWidth="1"/>
    <col min="15" max="16384" width="9.140625" style="1"/>
  </cols>
  <sheetData>
    <row r="1" spans="2:14" ht="17.25" customHeight="1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7.25" customHeight="1" x14ac:dyDescent="0.35"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7.25" customHeight="1" x14ac:dyDescent="0.35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17.25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7.25" customHeight="1" x14ac:dyDescent="0.3">
      <c r="B5" s="3"/>
      <c r="C5" s="7"/>
      <c r="D5" s="7"/>
      <c r="E5" s="7"/>
      <c r="F5" s="7" t="s">
        <v>2</v>
      </c>
      <c r="G5" s="7"/>
      <c r="H5" s="7" t="s">
        <v>67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</row>
    <row r="6" spans="2:14" ht="17.25" customHeight="1" x14ac:dyDescent="0.3">
      <c r="B6" s="3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13</v>
      </c>
      <c r="I6" s="10" t="s">
        <v>14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</row>
    <row r="7" spans="2:14" ht="17.25" customHeight="1" x14ac:dyDescent="0.3">
      <c r="B7" s="14" t="s">
        <v>19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2:14" ht="17.25" customHeight="1" x14ac:dyDescent="0.3">
      <c r="B8" s="85" t="s">
        <v>75</v>
      </c>
      <c r="C8" s="20">
        <v>1995</v>
      </c>
      <c r="D8" s="20">
        <v>1533</v>
      </c>
      <c r="E8" s="20">
        <v>1330</v>
      </c>
      <c r="F8" s="20">
        <v>1578</v>
      </c>
      <c r="G8" s="20">
        <v>1089</v>
      </c>
      <c r="H8" s="20">
        <v>43</v>
      </c>
      <c r="I8" s="20">
        <v>118</v>
      </c>
      <c r="J8" s="20">
        <v>248</v>
      </c>
      <c r="K8" s="20">
        <v>447</v>
      </c>
      <c r="L8" s="20">
        <v>621</v>
      </c>
      <c r="M8" s="20">
        <v>60457</v>
      </c>
      <c r="N8" s="148">
        <v>25.428114090162691</v>
      </c>
    </row>
    <row r="9" spans="2:14" ht="17.25" customHeight="1" x14ac:dyDescent="0.3">
      <c r="B9" s="18" t="s">
        <v>73</v>
      </c>
      <c r="C9" s="20">
        <v>1972</v>
      </c>
      <c r="D9" s="20">
        <v>1563</v>
      </c>
      <c r="E9" s="20">
        <v>1380</v>
      </c>
      <c r="F9" s="20">
        <v>1499</v>
      </c>
      <c r="G9" s="20">
        <v>1055</v>
      </c>
      <c r="H9" s="20">
        <v>22</v>
      </c>
      <c r="I9" s="20">
        <v>158</v>
      </c>
      <c r="J9" s="20">
        <v>176</v>
      </c>
      <c r="K9" s="20">
        <v>409</v>
      </c>
      <c r="L9" s="20">
        <v>535</v>
      </c>
      <c r="M9" s="20">
        <v>51974.5</v>
      </c>
      <c r="N9" s="148">
        <v>24.381013086867316</v>
      </c>
    </row>
    <row r="10" spans="2:14" ht="17.25" customHeight="1" x14ac:dyDescent="0.3">
      <c r="B10" s="18" t="s">
        <v>70</v>
      </c>
      <c r="C10" s="20">
        <v>2280</v>
      </c>
      <c r="D10" s="20">
        <v>1687</v>
      </c>
      <c r="E10" s="20">
        <v>1387</v>
      </c>
      <c r="F10" s="20">
        <v>1477</v>
      </c>
      <c r="G10" s="20">
        <v>1069</v>
      </c>
      <c r="H10" s="20">
        <v>60</v>
      </c>
      <c r="I10" s="20">
        <v>123</v>
      </c>
      <c r="J10" s="20">
        <v>172</v>
      </c>
      <c r="K10" s="20">
        <v>453</v>
      </c>
      <c r="L10" s="20">
        <v>606</v>
      </c>
      <c r="M10" s="20">
        <v>50083.5</v>
      </c>
      <c r="N10" s="148">
        <v>22.57861867632386</v>
      </c>
    </row>
    <row r="11" spans="2:14" ht="17.25" customHeight="1" x14ac:dyDescent="0.3">
      <c r="B11" s="21" t="s">
        <v>57</v>
      </c>
      <c r="C11" s="23">
        <v>2159</v>
      </c>
      <c r="D11" s="23">
        <v>1611</v>
      </c>
      <c r="E11" s="23">
        <v>1364</v>
      </c>
      <c r="F11" s="23">
        <v>1432</v>
      </c>
      <c r="G11" s="23">
        <v>935</v>
      </c>
      <c r="H11" s="23">
        <v>0</v>
      </c>
      <c r="I11" s="23">
        <v>162</v>
      </c>
      <c r="J11" s="23">
        <v>167</v>
      </c>
      <c r="K11" s="23">
        <v>425</v>
      </c>
      <c r="L11" s="23">
        <v>536</v>
      </c>
      <c r="M11" s="23">
        <v>66340</v>
      </c>
      <c r="N11" s="149">
        <v>20.672240403520124</v>
      </c>
    </row>
    <row r="12" spans="2:14" ht="17.25" customHeight="1" x14ac:dyDescent="0.3">
      <c r="B12" s="29" t="s">
        <v>20</v>
      </c>
      <c r="C12" s="89"/>
      <c r="D12" s="90"/>
      <c r="E12" s="90"/>
      <c r="F12" s="90"/>
      <c r="G12" s="91"/>
      <c r="H12" s="91"/>
      <c r="I12" s="91"/>
      <c r="J12" s="91"/>
      <c r="K12" s="92"/>
      <c r="L12" s="91"/>
      <c r="M12" s="90"/>
      <c r="N12" s="93"/>
    </row>
    <row r="13" spans="2:14" ht="17.25" customHeight="1" x14ac:dyDescent="0.3">
      <c r="B13" s="84" t="s">
        <v>75</v>
      </c>
      <c r="C13" s="33">
        <v>919</v>
      </c>
      <c r="D13" s="33">
        <v>622</v>
      </c>
      <c r="E13" s="33">
        <v>511</v>
      </c>
      <c r="F13" s="33">
        <v>1016</v>
      </c>
      <c r="G13" s="33">
        <v>491</v>
      </c>
      <c r="H13" s="33">
        <v>17</v>
      </c>
      <c r="I13" s="33">
        <v>32</v>
      </c>
      <c r="J13" s="33">
        <v>218</v>
      </c>
      <c r="K13" s="33">
        <v>223</v>
      </c>
      <c r="L13" s="33">
        <v>256</v>
      </c>
      <c r="M13" s="33">
        <v>15398.7</v>
      </c>
      <c r="N13" s="150">
        <v>30.403859354740291</v>
      </c>
    </row>
    <row r="14" spans="2:14" ht="17.25" customHeight="1" x14ac:dyDescent="0.3">
      <c r="B14" s="46" t="s">
        <v>73</v>
      </c>
      <c r="C14" s="33">
        <v>981</v>
      </c>
      <c r="D14" s="33">
        <v>669</v>
      </c>
      <c r="E14" s="33">
        <v>550</v>
      </c>
      <c r="F14" s="33">
        <v>1057</v>
      </c>
      <c r="G14" s="33">
        <v>382</v>
      </c>
      <c r="H14" s="33">
        <v>10</v>
      </c>
      <c r="I14" s="33">
        <v>28</v>
      </c>
      <c r="J14" s="33">
        <v>257</v>
      </c>
      <c r="K14" s="33">
        <v>168</v>
      </c>
      <c r="L14" s="33">
        <v>230</v>
      </c>
      <c r="M14" s="33">
        <v>10000.5</v>
      </c>
      <c r="N14" s="150">
        <v>20.908205421019048</v>
      </c>
    </row>
    <row r="15" spans="2:14" ht="17.25" customHeight="1" x14ac:dyDescent="0.3">
      <c r="B15" s="46" t="s">
        <v>70</v>
      </c>
      <c r="C15" s="33">
        <v>1054</v>
      </c>
      <c r="D15" s="33">
        <v>683</v>
      </c>
      <c r="E15" s="33">
        <v>578</v>
      </c>
      <c r="F15" s="33">
        <v>1085</v>
      </c>
      <c r="G15" s="33">
        <v>384</v>
      </c>
      <c r="H15" s="33">
        <v>12</v>
      </c>
      <c r="I15" s="33">
        <v>15</v>
      </c>
      <c r="J15" s="33">
        <v>241</v>
      </c>
      <c r="K15" s="33">
        <v>306</v>
      </c>
      <c r="L15" s="33">
        <v>272</v>
      </c>
      <c r="M15" s="33">
        <v>7760</v>
      </c>
      <c r="N15" s="150">
        <v>19.811828395323431</v>
      </c>
    </row>
    <row r="16" spans="2:14" ht="17.25" customHeight="1" x14ac:dyDescent="0.3">
      <c r="B16" s="46" t="s">
        <v>57</v>
      </c>
      <c r="C16" s="33">
        <v>979</v>
      </c>
      <c r="D16" s="33">
        <v>645</v>
      </c>
      <c r="E16" s="33">
        <v>520</v>
      </c>
      <c r="F16" s="33">
        <v>1061</v>
      </c>
      <c r="G16" s="33">
        <v>365</v>
      </c>
      <c r="H16" s="33">
        <v>0</v>
      </c>
      <c r="I16" s="33">
        <v>7</v>
      </c>
      <c r="J16" s="33">
        <v>258</v>
      </c>
      <c r="K16" s="33">
        <v>196</v>
      </c>
      <c r="L16" s="33">
        <v>209</v>
      </c>
      <c r="M16" s="33">
        <v>3882</v>
      </c>
      <c r="N16" s="150">
        <v>18.238870366738578</v>
      </c>
    </row>
    <row r="17" spans="2:14" ht="17.25" customHeight="1" x14ac:dyDescent="0.3">
      <c r="B17" s="14" t="s">
        <v>21</v>
      </c>
      <c r="C17" s="116"/>
      <c r="D17" s="117"/>
      <c r="E17" s="117"/>
      <c r="F17" s="117"/>
      <c r="G17" s="117"/>
      <c r="H17" s="117"/>
      <c r="I17" s="117"/>
      <c r="J17" s="117"/>
      <c r="K17" s="118"/>
      <c r="L17" s="117"/>
      <c r="M17" s="117"/>
      <c r="N17" s="119"/>
    </row>
    <row r="18" spans="2:14" ht="17.25" customHeight="1" x14ac:dyDescent="0.3">
      <c r="B18" s="85" t="s">
        <v>75</v>
      </c>
      <c r="C18" s="120">
        <v>1699</v>
      </c>
      <c r="D18" s="120">
        <v>1356</v>
      </c>
      <c r="E18" s="120">
        <v>1169</v>
      </c>
      <c r="F18" s="120">
        <v>1324</v>
      </c>
      <c r="G18" s="120">
        <v>709</v>
      </c>
      <c r="H18" s="120">
        <v>70</v>
      </c>
      <c r="I18" s="120">
        <v>61</v>
      </c>
      <c r="J18" s="120">
        <v>114</v>
      </c>
      <c r="K18" s="120">
        <v>244</v>
      </c>
      <c r="L18" s="120">
        <v>429</v>
      </c>
      <c r="M18" s="120">
        <v>46312.129998359829</v>
      </c>
      <c r="N18" s="151">
        <v>22.129570237331624</v>
      </c>
    </row>
    <row r="19" spans="2:14" ht="17.25" customHeight="1" x14ac:dyDescent="0.3">
      <c r="B19" s="48" t="s">
        <v>73</v>
      </c>
      <c r="C19" s="120">
        <v>1581</v>
      </c>
      <c r="D19" s="120">
        <v>1265</v>
      </c>
      <c r="E19" s="120">
        <v>1006</v>
      </c>
      <c r="F19" s="120">
        <v>1342</v>
      </c>
      <c r="G19" s="120">
        <v>611</v>
      </c>
      <c r="H19" s="120">
        <v>50</v>
      </c>
      <c r="I19" s="120">
        <v>66</v>
      </c>
      <c r="J19" s="120">
        <v>118</v>
      </c>
      <c r="K19" s="120">
        <v>251</v>
      </c>
      <c r="L19" s="120">
        <v>391</v>
      </c>
      <c r="M19" s="120">
        <v>51592</v>
      </c>
      <c r="N19" s="151">
        <v>20.769435596011796</v>
      </c>
    </row>
    <row r="20" spans="2:14" ht="17.25" customHeight="1" x14ac:dyDescent="0.3">
      <c r="B20" s="18" t="s">
        <v>70</v>
      </c>
      <c r="C20" s="120">
        <v>1466</v>
      </c>
      <c r="D20" s="120">
        <v>1210</v>
      </c>
      <c r="E20" s="120">
        <v>901</v>
      </c>
      <c r="F20" s="120">
        <v>1075</v>
      </c>
      <c r="G20" s="120">
        <v>595</v>
      </c>
      <c r="H20" s="120">
        <v>65</v>
      </c>
      <c r="I20" s="120">
        <v>70</v>
      </c>
      <c r="J20" s="120">
        <v>120</v>
      </c>
      <c r="K20" s="120">
        <v>244</v>
      </c>
      <c r="L20" s="120">
        <v>439</v>
      </c>
      <c r="M20" s="120">
        <v>41839</v>
      </c>
      <c r="N20" s="151">
        <v>21.279516749038986</v>
      </c>
    </row>
    <row r="21" spans="2:14" ht="17.25" customHeight="1" x14ac:dyDescent="0.3">
      <c r="B21" s="21" t="s">
        <v>57</v>
      </c>
      <c r="C21" s="121">
        <v>1330</v>
      </c>
      <c r="D21" s="121">
        <v>1104</v>
      </c>
      <c r="E21" s="121">
        <v>955</v>
      </c>
      <c r="F21" s="121">
        <v>1118</v>
      </c>
      <c r="G21" s="121">
        <v>687</v>
      </c>
      <c r="H21" s="121">
        <v>0</v>
      </c>
      <c r="I21" s="121">
        <v>57</v>
      </c>
      <c r="J21" s="121">
        <v>98</v>
      </c>
      <c r="K21" s="121">
        <v>188</v>
      </c>
      <c r="L21" s="121">
        <v>436</v>
      </c>
      <c r="M21" s="121">
        <v>49671</v>
      </c>
      <c r="N21" s="152">
        <v>24.617556553100908</v>
      </c>
    </row>
    <row r="22" spans="2:14" ht="17.25" customHeight="1" x14ac:dyDescent="0.3">
      <c r="B22" s="29" t="s">
        <v>22</v>
      </c>
      <c r="C22" s="89"/>
      <c r="D22" s="90"/>
      <c r="E22" s="90"/>
      <c r="F22" s="90"/>
      <c r="G22" s="91"/>
      <c r="H22" s="91"/>
      <c r="I22" s="91"/>
      <c r="J22" s="91"/>
      <c r="K22" s="92"/>
      <c r="L22" s="91"/>
      <c r="M22" s="90"/>
      <c r="N22" s="93"/>
    </row>
    <row r="23" spans="2:14" ht="17.25" customHeight="1" x14ac:dyDescent="0.3">
      <c r="B23" s="84" t="s">
        <v>75</v>
      </c>
      <c r="C23" s="32">
        <v>948</v>
      </c>
      <c r="D23" s="33">
        <v>523</v>
      </c>
      <c r="E23" s="33">
        <v>386</v>
      </c>
      <c r="F23" s="33">
        <v>1097</v>
      </c>
      <c r="G23" s="33">
        <v>320</v>
      </c>
      <c r="H23" s="33">
        <v>39</v>
      </c>
      <c r="I23" s="33">
        <v>31</v>
      </c>
      <c r="J23" s="33">
        <v>78</v>
      </c>
      <c r="K23" s="33">
        <v>122</v>
      </c>
      <c r="L23" s="33">
        <v>177</v>
      </c>
      <c r="M23" s="33">
        <v>11115.7</v>
      </c>
      <c r="N23" s="150">
        <v>28.394430961808663</v>
      </c>
    </row>
    <row r="24" spans="2:14" ht="17.25" customHeight="1" x14ac:dyDescent="0.3">
      <c r="B24" s="46" t="s">
        <v>73</v>
      </c>
      <c r="C24" s="32">
        <v>779</v>
      </c>
      <c r="D24" s="33">
        <v>479</v>
      </c>
      <c r="E24" s="33">
        <v>387</v>
      </c>
      <c r="F24" s="33">
        <v>1048</v>
      </c>
      <c r="G24" s="33">
        <v>292</v>
      </c>
      <c r="H24" s="33">
        <v>7</v>
      </c>
      <c r="I24" s="33">
        <v>55</v>
      </c>
      <c r="J24" s="33">
        <v>34</v>
      </c>
      <c r="K24" s="33">
        <v>125</v>
      </c>
      <c r="L24" s="33">
        <v>183</v>
      </c>
      <c r="M24" s="33">
        <v>8528.5</v>
      </c>
      <c r="N24" s="150">
        <v>25.370973579442634</v>
      </c>
    </row>
    <row r="25" spans="2:14" ht="17.25" customHeight="1" x14ac:dyDescent="0.3">
      <c r="B25" s="46" t="s">
        <v>70</v>
      </c>
      <c r="C25" s="32">
        <v>768</v>
      </c>
      <c r="D25" s="33">
        <v>514</v>
      </c>
      <c r="E25" s="33">
        <v>392</v>
      </c>
      <c r="F25" s="33">
        <v>1071</v>
      </c>
      <c r="G25" s="33">
        <v>270</v>
      </c>
      <c r="H25" s="33">
        <v>14</v>
      </c>
      <c r="I25" s="33">
        <v>23</v>
      </c>
      <c r="J25" s="33">
        <v>45</v>
      </c>
      <c r="K25" s="33">
        <v>123</v>
      </c>
      <c r="L25" s="33">
        <v>173</v>
      </c>
      <c r="M25" s="33">
        <v>14434</v>
      </c>
      <c r="N25" s="150">
        <v>21.62525830169638</v>
      </c>
    </row>
    <row r="26" spans="2:14" ht="17.25" customHeight="1" x14ac:dyDescent="0.3">
      <c r="B26" s="47" t="s">
        <v>57</v>
      </c>
      <c r="C26" s="36">
        <v>768</v>
      </c>
      <c r="D26" s="37">
        <v>489</v>
      </c>
      <c r="E26" s="37">
        <v>440</v>
      </c>
      <c r="F26" s="37">
        <v>981</v>
      </c>
      <c r="G26" s="37">
        <v>308</v>
      </c>
      <c r="H26" s="37">
        <v>0</v>
      </c>
      <c r="I26" s="37">
        <v>20</v>
      </c>
      <c r="J26" s="37">
        <v>46</v>
      </c>
      <c r="K26" s="37">
        <v>102</v>
      </c>
      <c r="L26" s="37">
        <v>183</v>
      </c>
      <c r="M26" s="37">
        <v>12239</v>
      </c>
      <c r="N26" s="153">
        <v>23.658395845354875</v>
      </c>
    </row>
    <row r="27" spans="2:14" ht="17.25" customHeight="1" x14ac:dyDescent="0.3">
      <c r="B27" s="14" t="s">
        <v>23</v>
      </c>
      <c r="C27" s="94"/>
      <c r="D27" s="95"/>
      <c r="E27" s="95"/>
      <c r="F27" s="95"/>
      <c r="G27" s="95"/>
      <c r="H27" s="95"/>
      <c r="I27" s="95"/>
      <c r="J27" s="95"/>
      <c r="K27" s="96"/>
      <c r="L27" s="95"/>
      <c r="M27" s="95"/>
      <c r="N27" s="97"/>
    </row>
    <row r="28" spans="2:14" ht="17.25" customHeight="1" x14ac:dyDescent="0.3">
      <c r="B28" s="85" t="s">
        <v>75</v>
      </c>
      <c r="C28" s="122">
        <v>1363</v>
      </c>
      <c r="D28" s="120">
        <v>875</v>
      </c>
      <c r="E28" s="120">
        <v>705</v>
      </c>
      <c r="F28" s="120">
        <v>1932</v>
      </c>
      <c r="G28" s="120">
        <v>494</v>
      </c>
      <c r="H28" s="120">
        <v>47</v>
      </c>
      <c r="I28" s="120">
        <v>13</v>
      </c>
      <c r="J28" s="120">
        <v>93</v>
      </c>
      <c r="K28" s="120">
        <v>193</v>
      </c>
      <c r="L28" s="120">
        <v>324</v>
      </c>
      <c r="M28" s="120">
        <v>20725</v>
      </c>
      <c r="N28" s="151">
        <v>21.972332670642807</v>
      </c>
    </row>
    <row r="29" spans="2:14" ht="17.25" customHeight="1" x14ac:dyDescent="0.3">
      <c r="B29" s="48" t="s">
        <v>73</v>
      </c>
      <c r="C29" s="122">
        <v>1409</v>
      </c>
      <c r="D29" s="120">
        <v>907</v>
      </c>
      <c r="E29" s="120">
        <v>779</v>
      </c>
      <c r="F29" s="120">
        <v>1698</v>
      </c>
      <c r="G29" s="120">
        <v>440</v>
      </c>
      <c r="H29" s="120">
        <v>47</v>
      </c>
      <c r="I29" s="120">
        <v>0</v>
      </c>
      <c r="J29" s="120">
        <v>37</v>
      </c>
      <c r="K29" s="120">
        <v>175</v>
      </c>
      <c r="L29" s="120">
        <v>286</v>
      </c>
      <c r="M29" s="120">
        <v>25371.5</v>
      </c>
      <c r="N29" s="151">
        <v>18.568223700024038</v>
      </c>
    </row>
    <row r="30" spans="2:14" ht="17.25" customHeight="1" x14ac:dyDescent="0.3">
      <c r="B30" s="18" t="s">
        <v>70</v>
      </c>
      <c r="C30" s="122">
        <v>1464</v>
      </c>
      <c r="D30" s="120">
        <v>941</v>
      </c>
      <c r="E30" s="120">
        <v>684</v>
      </c>
      <c r="F30" s="120">
        <v>1983</v>
      </c>
      <c r="G30" s="120">
        <v>416</v>
      </c>
      <c r="H30" s="120">
        <v>40</v>
      </c>
      <c r="I30" s="120">
        <v>9</v>
      </c>
      <c r="J30" s="120">
        <v>62</v>
      </c>
      <c r="K30" s="120">
        <v>219</v>
      </c>
      <c r="L30" s="120">
        <v>277</v>
      </c>
      <c r="M30" s="120">
        <v>22283</v>
      </c>
      <c r="N30" s="151">
        <v>18.464985684449299</v>
      </c>
    </row>
    <row r="31" spans="2:14" ht="17.25" customHeight="1" x14ac:dyDescent="0.3">
      <c r="B31" s="21" t="s">
        <v>57</v>
      </c>
      <c r="C31" s="123">
        <v>1318</v>
      </c>
      <c r="D31" s="121">
        <v>831</v>
      </c>
      <c r="E31" s="121">
        <v>704</v>
      </c>
      <c r="F31" s="121">
        <v>2005</v>
      </c>
      <c r="G31" s="121">
        <v>416</v>
      </c>
      <c r="H31" s="121">
        <v>0</v>
      </c>
      <c r="I31" s="121">
        <v>14</v>
      </c>
      <c r="J31" s="121">
        <v>83</v>
      </c>
      <c r="K31" s="121">
        <v>229</v>
      </c>
      <c r="L31" s="121">
        <v>266</v>
      </c>
      <c r="M31" s="121">
        <v>28337</v>
      </c>
      <c r="N31" s="152">
        <v>18.540609684234735</v>
      </c>
    </row>
    <row r="32" spans="2:14" ht="17.25" customHeight="1" x14ac:dyDescent="0.3">
      <c r="B32" s="29" t="s">
        <v>24</v>
      </c>
      <c r="C32" s="89"/>
      <c r="D32" s="90"/>
      <c r="E32" s="90"/>
      <c r="F32" s="90"/>
      <c r="G32" s="91"/>
      <c r="H32" s="91"/>
      <c r="I32" s="91"/>
      <c r="J32" s="91"/>
      <c r="K32" s="92"/>
      <c r="L32" s="91"/>
      <c r="M32" s="90"/>
      <c r="N32" s="93"/>
    </row>
    <row r="33" spans="2:14" ht="17.25" customHeight="1" x14ac:dyDescent="0.3">
      <c r="B33" s="84" t="s">
        <v>75</v>
      </c>
      <c r="C33" s="32">
        <v>2053</v>
      </c>
      <c r="D33" s="33">
        <v>1502</v>
      </c>
      <c r="E33" s="33">
        <v>1348</v>
      </c>
      <c r="F33" s="33">
        <v>1781</v>
      </c>
      <c r="G33" s="33">
        <v>887</v>
      </c>
      <c r="H33" s="33">
        <v>94</v>
      </c>
      <c r="I33" s="33">
        <v>8</v>
      </c>
      <c r="J33" s="33">
        <v>144</v>
      </c>
      <c r="K33" s="33">
        <v>120</v>
      </c>
      <c r="L33" s="33">
        <v>680</v>
      </c>
      <c r="M33" s="33">
        <v>11034</v>
      </c>
      <c r="N33" s="150">
        <v>25.052081024777273</v>
      </c>
    </row>
    <row r="34" spans="2:14" ht="17.25" customHeight="1" x14ac:dyDescent="0.3">
      <c r="B34" s="46" t="s">
        <v>73</v>
      </c>
      <c r="C34" s="32">
        <v>1902</v>
      </c>
      <c r="D34" s="33">
        <v>1563</v>
      </c>
      <c r="E34" s="33">
        <v>1331</v>
      </c>
      <c r="F34" s="33">
        <v>1112</v>
      </c>
      <c r="G34" s="33">
        <v>739</v>
      </c>
      <c r="H34" s="33">
        <v>88</v>
      </c>
      <c r="I34" s="33">
        <v>8</v>
      </c>
      <c r="J34" s="33">
        <v>134</v>
      </c>
      <c r="K34" s="33">
        <v>100</v>
      </c>
      <c r="L34" s="33">
        <v>502</v>
      </c>
      <c r="M34" s="33">
        <v>9848.5</v>
      </c>
      <c r="N34" s="150">
        <v>21.055340141788594</v>
      </c>
    </row>
    <row r="35" spans="2:14" ht="17.25" customHeight="1" x14ac:dyDescent="0.3">
      <c r="B35" s="46" t="s">
        <v>70</v>
      </c>
      <c r="C35" s="32">
        <v>1992</v>
      </c>
      <c r="D35" s="33">
        <v>1511</v>
      </c>
      <c r="E35" s="33">
        <v>985</v>
      </c>
      <c r="F35" s="33">
        <v>850</v>
      </c>
      <c r="G35" s="33">
        <v>640</v>
      </c>
      <c r="H35" s="33">
        <v>74</v>
      </c>
      <c r="I35" s="33">
        <v>10</v>
      </c>
      <c r="J35" s="33">
        <v>126</v>
      </c>
      <c r="K35" s="33">
        <v>102</v>
      </c>
      <c r="L35" s="33">
        <v>574</v>
      </c>
      <c r="M35" s="33">
        <v>5133</v>
      </c>
      <c r="N35" s="150">
        <v>20.372054404554799</v>
      </c>
    </row>
    <row r="36" spans="2:14" ht="17.25" customHeight="1" x14ac:dyDescent="0.3">
      <c r="B36" s="47" t="s">
        <v>57</v>
      </c>
      <c r="C36" s="36">
        <v>1485</v>
      </c>
      <c r="D36" s="37">
        <v>1184</v>
      </c>
      <c r="E36" s="37">
        <v>941</v>
      </c>
      <c r="F36" s="37">
        <v>970</v>
      </c>
      <c r="G36" s="37">
        <v>597</v>
      </c>
      <c r="H36" s="37">
        <v>0</v>
      </c>
      <c r="I36" s="37">
        <v>0</v>
      </c>
      <c r="J36" s="37">
        <v>111</v>
      </c>
      <c r="K36" s="37">
        <v>97</v>
      </c>
      <c r="L36" s="37">
        <v>442</v>
      </c>
      <c r="M36" s="37">
        <v>3273</v>
      </c>
      <c r="N36" s="153">
        <v>21.724100287471344</v>
      </c>
    </row>
    <row r="37" spans="2:14" ht="17.25" customHeight="1" x14ac:dyDescent="0.3">
      <c r="B37" s="14" t="s">
        <v>25</v>
      </c>
      <c r="C37" s="94"/>
      <c r="D37" s="95"/>
      <c r="E37" s="95"/>
      <c r="F37" s="95"/>
      <c r="G37" s="95"/>
      <c r="H37" s="95"/>
      <c r="I37" s="95"/>
      <c r="J37" s="95"/>
      <c r="K37" s="96"/>
      <c r="L37" s="95"/>
      <c r="M37" s="95"/>
      <c r="N37" s="97"/>
    </row>
    <row r="38" spans="2:14" ht="17.25" customHeight="1" x14ac:dyDescent="0.3">
      <c r="B38" s="85" t="s">
        <v>75</v>
      </c>
      <c r="C38" s="122">
        <v>1754</v>
      </c>
      <c r="D38" s="120">
        <v>1419</v>
      </c>
      <c r="E38" s="120">
        <v>1340</v>
      </c>
      <c r="F38" s="120">
        <v>1260</v>
      </c>
      <c r="G38" s="120">
        <v>779</v>
      </c>
      <c r="H38" s="120">
        <v>89</v>
      </c>
      <c r="I38" s="120">
        <v>141</v>
      </c>
      <c r="J38" s="120">
        <v>76</v>
      </c>
      <c r="K38" s="120">
        <v>340</v>
      </c>
      <c r="L38" s="120">
        <v>628</v>
      </c>
      <c r="M38" s="120">
        <v>12489.5</v>
      </c>
      <c r="N38" s="151">
        <v>20.805545269228141</v>
      </c>
    </row>
    <row r="39" spans="2:14" ht="17.25" customHeight="1" x14ac:dyDescent="0.3">
      <c r="B39" s="48" t="s">
        <v>73</v>
      </c>
      <c r="C39" s="122">
        <v>2106</v>
      </c>
      <c r="D39" s="120">
        <v>1664</v>
      </c>
      <c r="E39" s="120">
        <v>1408</v>
      </c>
      <c r="F39" s="120">
        <v>1388</v>
      </c>
      <c r="G39" s="120">
        <v>717</v>
      </c>
      <c r="H39" s="120">
        <v>83</v>
      </c>
      <c r="I39" s="120">
        <v>125</v>
      </c>
      <c r="J39" s="120">
        <v>114</v>
      </c>
      <c r="K39" s="120">
        <v>311</v>
      </c>
      <c r="L39" s="120">
        <v>991</v>
      </c>
      <c r="M39" s="120">
        <v>23221</v>
      </c>
      <c r="N39" s="151">
        <v>17.279652646710801</v>
      </c>
    </row>
    <row r="40" spans="2:14" ht="17.25" customHeight="1" x14ac:dyDescent="0.3">
      <c r="B40" s="18" t="s">
        <v>70</v>
      </c>
      <c r="C40" s="122">
        <v>2646</v>
      </c>
      <c r="D40" s="120">
        <v>1948</v>
      </c>
      <c r="E40" s="120">
        <v>1567</v>
      </c>
      <c r="F40" s="120">
        <v>1506</v>
      </c>
      <c r="G40" s="120">
        <v>703</v>
      </c>
      <c r="H40" s="120">
        <v>79</v>
      </c>
      <c r="I40" s="120">
        <v>145</v>
      </c>
      <c r="J40" s="120">
        <v>142</v>
      </c>
      <c r="K40" s="120">
        <v>269</v>
      </c>
      <c r="L40" s="120">
        <v>683</v>
      </c>
      <c r="M40" s="120">
        <v>33706</v>
      </c>
      <c r="N40" s="151">
        <v>15.18045498603113</v>
      </c>
    </row>
    <row r="41" spans="2:14" ht="17.25" customHeight="1" x14ac:dyDescent="0.3">
      <c r="B41" s="21" t="s">
        <v>57</v>
      </c>
      <c r="C41" s="123">
        <v>2477</v>
      </c>
      <c r="D41" s="121">
        <v>1878</v>
      </c>
      <c r="E41" s="121">
        <v>1540</v>
      </c>
      <c r="F41" s="121">
        <v>1375</v>
      </c>
      <c r="G41" s="121">
        <v>669</v>
      </c>
      <c r="H41" s="121">
        <v>0</v>
      </c>
      <c r="I41" s="121">
        <v>135</v>
      </c>
      <c r="J41" s="121">
        <v>84</v>
      </c>
      <c r="K41" s="121">
        <v>250</v>
      </c>
      <c r="L41" s="121">
        <v>581</v>
      </c>
      <c r="M41" s="121">
        <v>23562</v>
      </c>
      <c r="N41" s="152">
        <v>14.032678921019636</v>
      </c>
    </row>
    <row r="42" spans="2:14" ht="17.25" customHeight="1" x14ac:dyDescent="0.3">
      <c r="B42" s="24" t="s">
        <v>26</v>
      </c>
      <c r="C42" s="89"/>
      <c r="D42" s="90"/>
      <c r="E42" s="90"/>
      <c r="F42" s="90"/>
      <c r="G42" s="91"/>
      <c r="H42" s="91"/>
      <c r="I42" s="91"/>
      <c r="J42" s="91"/>
      <c r="K42" s="92"/>
      <c r="L42" s="91"/>
      <c r="M42" s="90"/>
      <c r="N42" s="93"/>
    </row>
    <row r="43" spans="2:14" ht="17.25" customHeight="1" x14ac:dyDescent="0.3">
      <c r="B43" s="84" t="s">
        <v>75</v>
      </c>
      <c r="C43" s="32">
        <v>1582</v>
      </c>
      <c r="D43" s="33">
        <v>1363</v>
      </c>
      <c r="E43" s="33">
        <v>1178</v>
      </c>
      <c r="F43" s="33">
        <v>1059</v>
      </c>
      <c r="G43" s="33">
        <v>849</v>
      </c>
      <c r="H43" s="33">
        <v>82</v>
      </c>
      <c r="I43" s="33">
        <v>158</v>
      </c>
      <c r="J43" s="33">
        <v>332</v>
      </c>
      <c r="K43" s="33">
        <v>415</v>
      </c>
      <c r="L43" s="33">
        <v>462</v>
      </c>
      <c r="M43" s="33">
        <v>32576.5</v>
      </c>
      <c r="N43" s="150">
        <v>27.873328841448274</v>
      </c>
    </row>
    <row r="44" spans="2:14" ht="17.25" customHeight="1" x14ac:dyDescent="0.3">
      <c r="B44" s="46" t="s">
        <v>73</v>
      </c>
      <c r="C44" s="32">
        <v>1601</v>
      </c>
      <c r="D44" s="33">
        <v>1328</v>
      </c>
      <c r="E44" s="33">
        <v>1178</v>
      </c>
      <c r="F44" s="33">
        <v>1113</v>
      </c>
      <c r="G44" s="33">
        <v>840</v>
      </c>
      <c r="H44" s="33">
        <v>58</v>
      </c>
      <c r="I44" s="33">
        <v>98</v>
      </c>
      <c r="J44" s="33">
        <v>366</v>
      </c>
      <c r="K44" s="33">
        <v>402</v>
      </c>
      <c r="L44" s="33">
        <v>380</v>
      </c>
      <c r="M44" s="33">
        <v>20979.600000000002</v>
      </c>
      <c r="N44" s="150">
        <v>25.389684838831077</v>
      </c>
    </row>
    <row r="45" spans="2:14" ht="17.25" customHeight="1" x14ac:dyDescent="0.3">
      <c r="B45" s="46" t="s">
        <v>70</v>
      </c>
      <c r="C45" s="32">
        <v>1595</v>
      </c>
      <c r="D45" s="33">
        <v>1419</v>
      </c>
      <c r="E45" s="33">
        <v>1070</v>
      </c>
      <c r="F45" s="33">
        <v>901</v>
      </c>
      <c r="G45" s="33">
        <v>757</v>
      </c>
      <c r="H45" s="33">
        <v>67</v>
      </c>
      <c r="I45" s="33">
        <v>110</v>
      </c>
      <c r="J45" s="33">
        <v>249</v>
      </c>
      <c r="K45" s="33">
        <v>341</v>
      </c>
      <c r="L45" s="33">
        <v>347</v>
      </c>
      <c r="M45" s="33">
        <v>18055.75</v>
      </c>
      <c r="N45" s="150">
        <v>23.238909582017911</v>
      </c>
    </row>
    <row r="46" spans="2:14" ht="17.25" customHeight="1" x14ac:dyDescent="0.3">
      <c r="B46" s="47" t="s">
        <v>57</v>
      </c>
      <c r="C46" s="36">
        <v>1545</v>
      </c>
      <c r="D46" s="37">
        <v>1157</v>
      </c>
      <c r="E46" s="37">
        <v>993</v>
      </c>
      <c r="F46" s="37">
        <v>923</v>
      </c>
      <c r="G46" s="37">
        <v>777</v>
      </c>
      <c r="H46" s="37">
        <v>0</v>
      </c>
      <c r="I46" s="37">
        <v>123</v>
      </c>
      <c r="J46" s="37">
        <v>158</v>
      </c>
      <c r="K46" s="37">
        <v>524</v>
      </c>
      <c r="L46" s="37">
        <v>352</v>
      </c>
      <c r="M46" s="37">
        <v>14143</v>
      </c>
      <c r="N46" s="153">
        <v>24.888462814792966</v>
      </c>
    </row>
    <row r="47" spans="2:14" ht="17.25" customHeight="1" x14ac:dyDescent="0.3">
      <c r="B47" s="14" t="s">
        <v>27</v>
      </c>
      <c r="C47" s="94"/>
      <c r="D47" s="95"/>
      <c r="E47" s="95"/>
      <c r="F47" s="95"/>
      <c r="G47" s="95"/>
      <c r="H47" s="95"/>
      <c r="I47" s="95"/>
      <c r="J47" s="95"/>
      <c r="K47" s="96"/>
      <c r="L47" s="95"/>
      <c r="M47" s="95"/>
      <c r="N47" s="97"/>
    </row>
    <row r="48" spans="2:14" ht="17.25" customHeight="1" x14ac:dyDescent="0.3">
      <c r="B48" s="85" t="s">
        <v>75</v>
      </c>
      <c r="C48" s="122">
        <v>2986</v>
      </c>
      <c r="D48" s="120">
        <v>2666</v>
      </c>
      <c r="E48" s="120">
        <v>2057</v>
      </c>
      <c r="F48" s="120">
        <v>1821</v>
      </c>
      <c r="G48" s="120">
        <v>1312</v>
      </c>
      <c r="H48" s="120">
        <v>146</v>
      </c>
      <c r="I48" s="120">
        <v>26</v>
      </c>
      <c r="J48" s="120">
        <v>676</v>
      </c>
      <c r="K48" s="120">
        <v>372</v>
      </c>
      <c r="L48" s="120">
        <v>910</v>
      </c>
      <c r="M48" s="120">
        <v>49117.8</v>
      </c>
      <c r="N48" s="151">
        <v>22.275781862577425</v>
      </c>
    </row>
    <row r="49" spans="2:14" ht="17.25" customHeight="1" x14ac:dyDescent="0.3">
      <c r="B49" s="48" t="s">
        <v>73</v>
      </c>
      <c r="C49" s="122">
        <v>2590</v>
      </c>
      <c r="D49" s="120">
        <v>2315</v>
      </c>
      <c r="E49" s="120">
        <v>1884</v>
      </c>
      <c r="F49" s="120">
        <v>1777</v>
      </c>
      <c r="G49" s="120">
        <v>1322</v>
      </c>
      <c r="H49" s="120">
        <v>132</v>
      </c>
      <c r="I49" s="120">
        <v>18</v>
      </c>
      <c r="J49" s="120">
        <v>424</v>
      </c>
      <c r="K49" s="120">
        <v>338</v>
      </c>
      <c r="L49" s="120">
        <v>885</v>
      </c>
      <c r="M49" s="120">
        <v>53090.499999999993</v>
      </c>
      <c r="N49" s="151">
        <v>24.067237631163025</v>
      </c>
    </row>
    <row r="50" spans="2:14" ht="17.25" customHeight="1" x14ac:dyDescent="0.3">
      <c r="B50" s="18" t="s">
        <v>70</v>
      </c>
      <c r="C50" s="122">
        <v>2673</v>
      </c>
      <c r="D50" s="120">
        <v>2409</v>
      </c>
      <c r="E50" s="120">
        <v>1908</v>
      </c>
      <c r="F50" s="120">
        <v>1743</v>
      </c>
      <c r="G50" s="120">
        <v>1296</v>
      </c>
      <c r="H50" s="120">
        <v>135</v>
      </c>
      <c r="I50" s="120">
        <v>21</v>
      </c>
      <c r="J50" s="120">
        <v>501</v>
      </c>
      <c r="K50" s="120">
        <v>309</v>
      </c>
      <c r="L50" s="120">
        <v>863</v>
      </c>
      <c r="M50" s="120">
        <v>50016.149999999994</v>
      </c>
      <c r="N50" s="151">
        <v>22.630807538698765</v>
      </c>
    </row>
    <row r="51" spans="2:14" ht="17.25" customHeight="1" x14ac:dyDescent="0.3">
      <c r="B51" s="21" t="s">
        <v>57</v>
      </c>
      <c r="C51" s="123">
        <v>2549</v>
      </c>
      <c r="D51" s="121">
        <v>2297</v>
      </c>
      <c r="E51" s="121">
        <v>1915</v>
      </c>
      <c r="F51" s="121">
        <v>1619</v>
      </c>
      <c r="G51" s="121">
        <v>1290</v>
      </c>
      <c r="H51" s="121">
        <v>0</v>
      </c>
      <c r="I51" s="121">
        <v>4</v>
      </c>
      <c r="J51" s="121">
        <v>583</v>
      </c>
      <c r="K51" s="121">
        <v>284</v>
      </c>
      <c r="L51" s="121">
        <v>835</v>
      </c>
      <c r="M51" s="121">
        <v>49799</v>
      </c>
      <c r="N51" s="152">
        <v>21.063940617267875</v>
      </c>
    </row>
    <row r="52" spans="2:14" ht="17.25" customHeight="1" x14ac:dyDescent="0.3">
      <c r="B52" s="29" t="s">
        <v>28</v>
      </c>
      <c r="C52" s="89"/>
      <c r="D52" s="90"/>
      <c r="E52" s="90"/>
      <c r="F52" s="90"/>
      <c r="G52" s="91"/>
      <c r="H52" s="91"/>
      <c r="I52" s="91"/>
      <c r="J52" s="91"/>
      <c r="K52" s="92"/>
      <c r="L52" s="91"/>
      <c r="M52" s="90"/>
      <c r="N52" s="93"/>
    </row>
    <row r="53" spans="2:14" ht="17.25" customHeight="1" x14ac:dyDescent="0.3">
      <c r="B53" s="84" t="s">
        <v>75</v>
      </c>
      <c r="C53" s="32">
        <v>1554</v>
      </c>
      <c r="D53" s="33">
        <v>1240</v>
      </c>
      <c r="E53" s="33">
        <v>1066</v>
      </c>
      <c r="F53" s="33">
        <v>1740</v>
      </c>
      <c r="G53" s="33">
        <v>898</v>
      </c>
      <c r="H53" s="33">
        <v>47</v>
      </c>
      <c r="I53" s="33">
        <v>66</v>
      </c>
      <c r="J53" s="33">
        <v>161</v>
      </c>
      <c r="K53" s="33">
        <v>320</v>
      </c>
      <c r="L53" s="33">
        <v>445</v>
      </c>
      <c r="M53" s="33">
        <v>94935.239999999962</v>
      </c>
      <c r="N53" s="150">
        <v>30.675958332470437</v>
      </c>
    </row>
    <row r="54" spans="2:14" ht="17.25" customHeight="1" x14ac:dyDescent="0.3">
      <c r="B54" s="46" t="s">
        <v>73</v>
      </c>
      <c r="C54" s="32">
        <v>1450</v>
      </c>
      <c r="D54" s="33">
        <v>1227</v>
      </c>
      <c r="E54" s="33">
        <v>1108</v>
      </c>
      <c r="F54" s="33">
        <v>1702</v>
      </c>
      <c r="G54" s="33">
        <v>861</v>
      </c>
      <c r="H54" s="33">
        <v>36</v>
      </c>
      <c r="I54" s="33">
        <v>61</v>
      </c>
      <c r="J54" s="33">
        <v>53</v>
      </c>
      <c r="K54" s="33">
        <v>321</v>
      </c>
      <c r="L54" s="33">
        <v>370</v>
      </c>
      <c r="M54" s="33">
        <v>111294.39999999999</v>
      </c>
      <c r="N54" s="150">
        <v>27.268771454817969</v>
      </c>
    </row>
    <row r="55" spans="2:14" ht="17.25" customHeight="1" x14ac:dyDescent="0.3">
      <c r="B55" s="46" t="s">
        <v>70</v>
      </c>
      <c r="C55" s="32">
        <v>1616</v>
      </c>
      <c r="D55" s="33">
        <v>1319</v>
      </c>
      <c r="E55" s="33">
        <v>1015</v>
      </c>
      <c r="F55" s="33">
        <v>1777</v>
      </c>
      <c r="G55" s="33">
        <v>882</v>
      </c>
      <c r="H55" s="33">
        <v>74</v>
      </c>
      <c r="I55" s="33">
        <v>77</v>
      </c>
      <c r="J55" s="33">
        <v>61</v>
      </c>
      <c r="K55" s="33">
        <v>318</v>
      </c>
      <c r="L55" s="33">
        <v>399</v>
      </c>
      <c r="M55" s="33">
        <v>99351.450000000041</v>
      </c>
      <c r="N55" s="150">
        <v>29.20193115849964</v>
      </c>
    </row>
    <row r="56" spans="2:14" ht="17.25" customHeight="1" x14ac:dyDescent="0.3">
      <c r="B56" s="47" t="s">
        <v>57</v>
      </c>
      <c r="C56" s="36">
        <v>1518</v>
      </c>
      <c r="D56" s="37">
        <v>1184</v>
      </c>
      <c r="E56" s="37">
        <v>987</v>
      </c>
      <c r="F56" s="37">
        <v>1750</v>
      </c>
      <c r="G56" s="37">
        <v>787</v>
      </c>
      <c r="H56" s="37">
        <v>0</v>
      </c>
      <c r="I56" s="37">
        <v>95</v>
      </c>
      <c r="J56" s="37">
        <v>66</v>
      </c>
      <c r="K56" s="37">
        <v>285</v>
      </c>
      <c r="L56" s="37">
        <v>446</v>
      </c>
      <c r="M56" s="37">
        <v>79517</v>
      </c>
      <c r="N56" s="153">
        <v>25.83883442053045</v>
      </c>
    </row>
    <row r="57" spans="2:14" ht="17.25" customHeight="1" x14ac:dyDescent="0.3">
      <c r="B57" s="14" t="s">
        <v>29</v>
      </c>
      <c r="C57" s="94"/>
      <c r="D57" s="95"/>
      <c r="E57" s="95"/>
      <c r="F57" s="95"/>
      <c r="G57" s="95"/>
      <c r="H57" s="95"/>
      <c r="I57" s="95"/>
      <c r="J57" s="95"/>
      <c r="K57" s="96"/>
      <c r="L57" s="95"/>
      <c r="M57" s="95"/>
      <c r="N57" s="97"/>
    </row>
    <row r="58" spans="2:14" ht="17.25" customHeight="1" x14ac:dyDescent="0.3">
      <c r="B58" s="85" t="s">
        <v>75</v>
      </c>
      <c r="C58" s="122">
        <v>2515</v>
      </c>
      <c r="D58" s="120">
        <v>1978</v>
      </c>
      <c r="E58" s="120">
        <v>1581</v>
      </c>
      <c r="F58" s="120">
        <v>787</v>
      </c>
      <c r="G58" s="120">
        <v>922</v>
      </c>
      <c r="H58" s="120">
        <v>122</v>
      </c>
      <c r="I58" s="120">
        <v>32</v>
      </c>
      <c r="J58" s="120">
        <v>205</v>
      </c>
      <c r="K58" s="120">
        <v>263</v>
      </c>
      <c r="L58" s="120">
        <v>681</v>
      </c>
      <c r="M58" s="120">
        <v>44961</v>
      </c>
      <c r="N58" s="151">
        <v>17.709357170690289</v>
      </c>
    </row>
    <row r="59" spans="2:14" ht="17.25" customHeight="1" x14ac:dyDescent="0.3">
      <c r="B59" s="48" t="s">
        <v>73</v>
      </c>
      <c r="C59" s="122">
        <v>2426</v>
      </c>
      <c r="D59" s="120">
        <v>1934</v>
      </c>
      <c r="E59" s="120">
        <v>1613</v>
      </c>
      <c r="F59" s="120">
        <v>947</v>
      </c>
      <c r="G59" s="120">
        <v>854</v>
      </c>
      <c r="H59" s="120">
        <v>112</v>
      </c>
      <c r="I59" s="120">
        <v>24</v>
      </c>
      <c r="J59" s="120">
        <v>340</v>
      </c>
      <c r="K59" s="120">
        <v>263</v>
      </c>
      <c r="L59" s="120">
        <v>676</v>
      </c>
      <c r="M59" s="120">
        <v>50546.5</v>
      </c>
      <c r="N59" s="151">
        <v>17.332030235176227</v>
      </c>
    </row>
    <row r="60" spans="2:14" ht="17.25" customHeight="1" x14ac:dyDescent="0.3">
      <c r="B60" s="18" t="s">
        <v>70</v>
      </c>
      <c r="C60" s="122">
        <v>2943</v>
      </c>
      <c r="D60" s="120">
        <v>2260</v>
      </c>
      <c r="E60" s="120">
        <v>1591</v>
      </c>
      <c r="F60" s="120">
        <v>910</v>
      </c>
      <c r="G60" s="120">
        <v>685</v>
      </c>
      <c r="H60" s="120">
        <v>77</v>
      </c>
      <c r="I60" s="120">
        <v>14</v>
      </c>
      <c r="J60" s="120">
        <v>268</v>
      </c>
      <c r="K60" s="120">
        <v>356</v>
      </c>
      <c r="L60" s="120">
        <v>682</v>
      </c>
      <c r="M60" s="120">
        <v>52041.860000000008</v>
      </c>
      <c r="N60" s="151">
        <v>12.816947915399455</v>
      </c>
    </row>
    <row r="61" spans="2:14" ht="17.25" customHeight="1" x14ac:dyDescent="0.3">
      <c r="B61" s="21" t="s">
        <v>57</v>
      </c>
      <c r="C61" s="123">
        <v>3124</v>
      </c>
      <c r="D61" s="121">
        <v>2321</v>
      </c>
      <c r="E61" s="121">
        <v>1694</v>
      </c>
      <c r="F61" s="121">
        <v>692</v>
      </c>
      <c r="G61" s="121">
        <v>690</v>
      </c>
      <c r="H61" s="121">
        <v>0</v>
      </c>
      <c r="I61" s="121">
        <v>33</v>
      </c>
      <c r="J61" s="121">
        <v>337</v>
      </c>
      <c r="K61" s="121">
        <v>345</v>
      </c>
      <c r="L61" s="121">
        <v>700</v>
      </c>
      <c r="M61" s="121">
        <v>66743</v>
      </c>
      <c r="N61" s="152">
        <v>11.41044458122248</v>
      </c>
    </row>
    <row r="62" spans="2:14" ht="17.25" customHeight="1" x14ac:dyDescent="0.3">
      <c r="B62" s="29" t="s">
        <v>30</v>
      </c>
      <c r="C62" s="89"/>
      <c r="D62" s="90"/>
      <c r="E62" s="90"/>
      <c r="F62" s="90"/>
      <c r="G62" s="91"/>
      <c r="H62" s="91"/>
      <c r="I62" s="91"/>
      <c r="J62" s="91"/>
      <c r="K62" s="92"/>
      <c r="L62" s="91"/>
      <c r="M62" s="90"/>
      <c r="N62" s="93"/>
    </row>
    <row r="63" spans="2:14" ht="17.25" customHeight="1" x14ac:dyDescent="0.3">
      <c r="B63" s="84" t="s">
        <v>75</v>
      </c>
      <c r="C63" s="32">
        <v>2511</v>
      </c>
      <c r="D63" s="33">
        <v>1828</v>
      </c>
      <c r="E63" s="33">
        <v>1567</v>
      </c>
      <c r="F63" s="33">
        <v>2154</v>
      </c>
      <c r="G63" s="33">
        <v>1055</v>
      </c>
      <c r="H63" s="33">
        <v>99</v>
      </c>
      <c r="I63" s="33">
        <v>112</v>
      </c>
      <c r="J63" s="33">
        <v>242</v>
      </c>
      <c r="K63" s="33">
        <v>368</v>
      </c>
      <c r="L63" s="33">
        <v>639</v>
      </c>
      <c r="M63" s="33">
        <v>223649.5</v>
      </c>
      <c r="N63" s="150">
        <v>23.399630684003998</v>
      </c>
    </row>
    <row r="64" spans="2:14" ht="17.25" customHeight="1" x14ac:dyDescent="0.3">
      <c r="B64" s="46" t="s">
        <v>73</v>
      </c>
      <c r="C64" s="32">
        <v>2531</v>
      </c>
      <c r="D64" s="33">
        <v>1786</v>
      </c>
      <c r="E64" s="33">
        <v>1601</v>
      </c>
      <c r="F64" s="33">
        <v>2039</v>
      </c>
      <c r="G64" s="33">
        <v>997</v>
      </c>
      <c r="H64" s="33">
        <v>81</v>
      </c>
      <c r="I64" s="33">
        <v>112</v>
      </c>
      <c r="J64" s="33">
        <v>302</v>
      </c>
      <c r="K64" s="33">
        <v>335</v>
      </c>
      <c r="L64" s="33">
        <v>559</v>
      </c>
      <c r="M64" s="33">
        <v>167004.5</v>
      </c>
      <c r="N64" s="150">
        <v>22.11952303676004</v>
      </c>
    </row>
    <row r="65" spans="2:14" ht="17.25" customHeight="1" x14ac:dyDescent="0.3">
      <c r="B65" s="46" t="s">
        <v>70</v>
      </c>
      <c r="C65" s="32">
        <v>2370</v>
      </c>
      <c r="D65" s="33">
        <v>1780</v>
      </c>
      <c r="E65" s="33">
        <v>1300</v>
      </c>
      <c r="F65" s="33">
        <v>1736</v>
      </c>
      <c r="G65" s="33">
        <v>878</v>
      </c>
      <c r="H65" s="33">
        <v>110</v>
      </c>
      <c r="I65" s="33">
        <v>79</v>
      </c>
      <c r="J65" s="33">
        <v>343</v>
      </c>
      <c r="K65" s="33">
        <v>334</v>
      </c>
      <c r="L65" s="33">
        <v>536</v>
      </c>
      <c r="M65" s="33">
        <v>121639.4</v>
      </c>
      <c r="N65" s="150">
        <v>21.06110216993174</v>
      </c>
    </row>
    <row r="66" spans="2:14" ht="17.25" customHeight="1" x14ac:dyDescent="0.3">
      <c r="B66" s="46" t="s">
        <v>57</v>
      </c>
      <c r="C66" s="32">
        <v>2033</v>
      </c>
      <c r="D66" s="33">
        <v>1498</v>
      </c>
      <c r="E66" s="33">
        <v>1280</v>
      </c>
      <c r="F66" s="33">
        <v>1765</v>
      </c>
      <c r="G66" s="33">
        <v>824</v>
      </c>
      <c r="H66" s="33">
        <v>0</v>
      </c>
      <c r="I66" s="33">
        <v>79</v>
      </c>
      <c r="J66" s="33">
        <v>325</v>
      </c>
      <c r="K66" s="33">
        <v>323</v>
      </c>
      <c r="L66" s="33">
        <v>576</v>
      </c>
      <c r="M66" s="33">
        <v>97151</v>
      </c>
      <c r="N66" s="150">
        <v>20.731613989439044</v>
      </c>
    </row>
    <row r="67" spans="2:14" ht="17.25" customHeight="1" x14ac:dyDescent="0.3">
      <c r="B67" s="14" t="s">
        <v>31</v>
      </c>
      <c r="C67" s="94"/>
      <c r="D67" s="95"/>
      <c r="E67" s="95"/>
      <c r="F67" s="95"/>
      <c r="G67" s="95"/>
      <c r="H67" s="95"/>
      <c r="I67" s="95"/>
      <c r="J67" s="95"/>
      <c r="K67" s="96"/>
      <c r="L67" s="95"/>
      <c r="M67" s="95"/>
      <c r="N67" s="97"/>
    </row>
    <row r="68" spans="2:14" ht="17.25" customHeight="1" x14ac:dyDescent="0.3">
      <c r="B68" s="85" t="s">
        <v>75</v>
      </c>
      <c r="C68" s="122">
        <v>1770</v>
      </c>
      <c r="D68" s="120">
        <v>1302</v>
      </c>
      <c r="E68" s="120">
        <v>1099</v>
      </c>
      <c r="F68" s="120">
        <v>1735</v>
      </c>
      <c r="G68" s="120">
        <v>807</v>
      </c>
      <c r="H68" s="120">
        <v>50</v>
      </c>
      <c r="I68" s="120">
        <v>43</v>
      </c>
      <c r="J68" s="120">
        <v>278</v>
      </c>
      <c r="K68" s="120">
        <v>441</v>
      </c>
      <c r="L68" s="120">
        <v>424</v>
      </c>
      <c r="M68" s="120">
        <v>73269.200000000012</v>
      </c>
      <c r="N68" s="151">
        <v>24.495394865765235</v>
      </c>
    </row>
    <row r="69" spans="2:14" ht="17.25" customHeight="1" x14ac:dyDescent="0.3">
      <c r="B69" s="48" t="s">
        <v>73</v>
      </c>
      <c r="C69" s="122">
        <v>1726</v>
      </c>
      <c r="D69" s="120">
        <v>1259</v>
      </c>
      <c r="E69" s="120">
        <v>1029</v>
      </c>
      <c r="F69" s="120">
        <v>1696</v>
      </c>
      <c r="G69" s="120">
        <v>779</v>
      </c>
      <c r="H69" s="120">
        <v>62</v>
      </c>
      <c r="I69" s="120">
        <v>11</v>
      </c>
      <c r="J69" s="120">
        <v>380</v>
      </c>
      <c r="K69" s="120">
        <v>360</v>
      </c>
      <c r="L69" s="120">
        <v>404</v>
      </c>
      <c r="M69" s="120">
        <v>97361.900000000009</v>
      </c>
      <c r="N69" s="151">
        <v>23.520760915237403</v>
      </c>
    </row>
    <row r="70" spans="2:14" ht="17.25" customHeight="1" x14ac:dyDescent="0.3">
      <c r="B70" s="18" t="s">
        <v>70</v>
      </c>
      <c r="C70" s="122">
        <v>1777</v>
      </c>
      <c r="D70" s="120">
        <v>1253</v>
      </c>
      <c r="E70" s="120">
        <v>991</v>
      </c>
      <c r="F70" s="120">
        <v>1585</v>
      </c>
      <c r="G70" s="120">
        <v>825</v>
      </c>
      <c r="H70" s="120">
        <v>77</v>
      </c>
      <c r="I70" s="120">
        <v>24</v>
      </c>
      <c r="J70" s="120">
        <v>275</v>
      </c>
      <c r="K70" s="120">
        <v>468</v>
      </c>
      <c r="L70" s="120">
        <v>416</v>
      </c>
      <c r="M70" s="120">
        <v>85969.95</v>
      </c>
      <c r="N70" s="151">
        <v>25.491641613848305</v>
      </c>
    </row>
    <row r="71" spans="2:14" ht="17.25" customHeight="1" x14ac:dyDescent="0.3">
      <c r="B71" s="21" t="s">
        <v>57</v>
      </c>
      <c r="C71" s="123">
        <v>1749</v>
      </c>
      <c r="D71" s="121">
        <v>1182</v>
      </c>
      <c r="E71" s="121">
        <v>1036</v>
      </c>
      <c r="F71" s="121">
        <v>1590</v>
      </c>
      <c r="G71" s="121">
        <v>812</v>
      </c>
      <c r="H71" s="121">
        <v>0</v>
      </c>
      <c r="I71" s="121">
        <v>15</v>
      </c>
      <c r="J71" s="121">
        <v>451</v>
      </c>
      <c r="K71" s="121">
        <v>433</v>
      </c>
      <c r="L71" s="121">
        <v>390</v>
      </c>
      <c r="M71" s="121">
        <v>90554</v>
      </c>
      <c r="N71" s="152">
        <v>24.022541102654969</v>
      </c>
    </row>
    <row r="72" spans="2:14" ht="17.25" customHeight="1" x14ac:dyDescent="0.3">
      <c r="B72" s="39" t="s">
        <v>53</v>
      </c>
      <c r="C72" s="49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2"/>
    </row>
    <row r="73" spans="2:14" ht="17.25" customHeight="1" x14ac:dyDescent="0.3">
      <c r="B73" s="86" t="s">
        <v>75</v>
      </c>
      <c r="C73" s="32">
        <f t="shared" ref="C73:M73" si="0">C8+C13+C18+C23+C28+C33+C38+C43+C48+C53+C58+C63+C68</f>
        <v>23649</v>
      </c>
      <c r="D73" s="33">
        <f t="shared" si="0"/>
        <v>18207</v>
      </c>
      <c r="E73" s="33">
        <f t="shared" si="0"/>
        <v>15337</v>
      </c>
      <c r="F73" s="33">
        <f t="shared" si="0"/>
        <v>19284</v>
      </c>
      <c r="G73" s="33">
        <f t="shared" si="0"/>
        <v>10612</v>
      </c>
      <c r="H73" s="33">
        <f t="shared" si="0"/>
        <v>945</v>
      </c>
      <c r="I73" s="33">
        <f t="shared" si="0"/>
        <v>841</v>
      </c>
      <c r="J73" s="33">
        <f t="shared" si="0"/>
        <v>2865</v>
      </c>
      <c r="K73" s="33">
        <f t="shared" si="0"/>
        <v>3868</v>
      </c>
      <c r="L73" s="33">
        <f t="shared" si="0"/>
        <v>6676</v>
      </c>
      <c r="M73" s="33">
        <f t="shared" si="0"/>
        <v>696041.26999835973</v>
      </c>
      <c r="N73" s="150">
        <f>AVERAGE(N8,N13,N18,N23,N28,N33,N38,N43,N48,N53,N58,N63,N68)</f>
        <v>24.662721951203629</v>
      </c>
    </row>
    <row r="74" spans="2:14" ht="17.25" customHeight="1" x14ac:dyDescent="0.3">
      <c r="B74" s="46" t="s">
        <v>73</v>
      </c>
      <c r="C74" s="32">
        <f t="shared" ref="C74:M74" si="1">C9+C14+C19+C24+C29+C34+C39+C44+C49+C54+C59+C64+C69</f>
        <v>23054</v>
      </c>
      <c r="D74" s="33">
        <f t="shared" si="1"/>
        <v>17959</v>
      </c>
      <c r="E74" s="33">
        <f t="shared" si="1"/>
        <v>15254</v>
      </c>
      <c r="F74" s="33">
        <f t="shared" si="1"/>
        <v>18418</v>
      </c>
      <c r="G74" s="33">
        <f t="shared" si="1"/>
        <v>9889</v>
      </c>
      <c r="H74" s="33">
        <f t="shared" si="1"/>
        <v>788</v>
      </c>
      <c r="I74" s="33">
        <f t="shared" si="1"/>
        <v>764</v>
      </c>
      <c r="J74" s="33">
        <f t="shared" si="1"/>
        <v>2735</v>
      </c>
      <c r="K74" s="33">
        <f t="shared" si="1"/>
        <v>3558</v>
      </c>
      <c r="L74" s="33">
        <f t="shared" si="1"/>
        <v>6392</v>
      </c>
      <c r="M74" s="33">
        <f t="shared" si="1"/>
        <v>680813.9</v>
      </c>
      <c r="N74" s="150">
        <f>AVERAGE(N9,N14,N19,N24,N29,N34,N39,N44,N49,N54,N59,N64,N69)</f>
        <v>22.156219406449999</v>
      </c>
    </row>
    <row r="75" spans="2:14" ht="17.25" customHeight="1" x14ac:dyDescent="0.3">
      <c r="B75" s="35" t="s">
        <v>70</v>
      </c>
      <c r="C75" s="32">
        <f t="shared" ref="C75:M75" si="2">C10+C15+C20+C25+C30+C35+C40+C45+C50+C55+C60+C65+C70</f>
        <v>24644</v>
      </c>
      <c r="D75" s="33">
        <f t="shared" si="2"/>
        <v>18934</v>
      </c>
      <c r="E75" s="33">
        <f t="shared" si="2"/>
        <v>14369</v>
      </c>
      <c r="F75" s="33">
        <f t="shared" si="2"/>
        <v>17699</v>
      </c>
      <c r="G75" s="33">
        <f t="shared" si="2"/>
        <v>9400</v>
      </c>
      <c r="H75" s="33">
        <f t="shared" si="2"/>
        <v>884</v>
      </c>
      <c r="I75" s="33">
        <f t="shared" si="2"/>
        <v>720</v>
      </c>
      <c r="J75" s="33">
        <f t="shared" si="2"/>
        <v>2605</v>
      </c>
      <c r="K75" s="33">
        <f t="shared" si="2"/>
        <v>3842</v>
      </c>
      <c r="L75" s="33">
        <f t="shared" si="2"/>
        <v>6267</v>
      </c>
      <c r="M75" s="33">
        <f t="shared" si="2"/>
        <v>602313.05999999994</v>
      </c>
      <c r="N75" s="150">
        <f>AVERAGE(N10,N15,N20,N25,N30,N35,N40,N45,N50,N55,N60,N65,N70)</f>
        <v>21.058004398139516</v>
      </c>
    </row>
    <row r="76" spans="2:14" ht="17.25" customHeight="1" x14ac:dyDescent="0.3">
      <c r="B76" s="40" t="s">
        <v>57</v>
      </c>
      <c r="C76" s="36">
        <f t="shared" ref="C76:M76" si="3">C11+C16+C21+C26+C31+C36+C41+C46+C51+C56+C61+C66+C71</f>
        <v>23034</v>
      </c>
      <c r="D76" s="37">
        <f t="shared" si="3"/>
        <v>17381</v>
      </c>
      <c r="E76" s="37">
        <f t="shared" si="3"/>
        <v>14369</v>
      </c>
      <c r="F76" s="37">
        <f t="shared" si="3"/>
        <v>17281</v>
      </c>
      <c r="G76" s="37">
        <f t="shared" si="3"/>
        <v>9157</v>
      </c>
      <c r="H76" s="37">
        <f t="shared" si="3"/>
        <v>0</v>
      </c>
      <c r="I76" s="37">
        <f t="shared" si="3"/>
        <v>744</v>
      </c>
      <c r="J76" s="37">
        <f t="shared" si="3"/>
        <v>2767</v>
      </c>
      <c r="K76" s="37">
        <f t="shared" si="3"/>
        <v>3681</v>
      </c>
      <c r="L76" s="37">
        <f t="shared" si="3"/>
        <v>5952</v>
      </c>
      <c r="M76" s="37">
        <f t="shared" si="3"/>
        <v>585211</v>
      </c>
      <c r="N76" s="153">
        <f>AVERAGE(N11,N16,N21,N26,N31,N36,N41,N46,N51,N56,N61,N66,N71)</f>
        <v>20.726176122103695</v>
      </c>
    </row>
    <row r="77" spans="2:14" ht="17.25" customHeight="1" x14ac:dyDescent="0.3">
      <c r="B77" s="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44"/>
    </row>
    <row r="78" spans="2:14" ht="17.25" customHeight="1" x14ac:dyDescent="0.3">
      <c r="B78" s="83" t="s">
        <v>32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161"/>
    </row>
  </sheetData>
  <mergeCells count="3">
    <mergeCell ref="B1:N1"/>
    <mergeCell ref="B2:N2"/>
    <mergeCell ref="B3:N3"/>
  </mergeCells>
  <printOptions horizontalCentered="1"/>
  <pageMargins left="0.25" right="0.25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79"/>
  <sheetViews>
    <sheetView view="pageBreakPreview" zoomScale="80" zoomScaleNormal="70" zoomScaleSheetLayoutView="80" workbookViewId="0">
      <pane xSplit="2" ySplit="7" topLeftCell="C41" activePane="bottomRight" state="frozen"/>
      <selection activeCell="H19" sqref="H19"/>
      <selection pane="topRight" activeCell="H19" sqref="H19"/>
      <selection pane="bottomLeft" activeCell="H19" sqref="H19"/>
      <selection pane="bottomRight" activeCell="V83" sqref="V83"/>
    </sheetView>
  </sheetViews>
  <sheetFormatPr defaultRowHeight="16.5" x14ac:dyDescent="0.3"/>
  <cols>
    <col min="1" max="1" width="3.7109375" style="1" customWidth="1"/>
    <col min="2" max="2" width="14.5703125" style="1" bestFit="1" customWidth="1"/>
    <col min="3" max="23" width="8.7109375" style="2" customWidth="1"/>
    <col min="24" max="16384" width="9.140625" style="1"/>
  </cols>
  <sheetData>
    <row r="1" spans="2:23" ht="17.25" customHeight="1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2:23" ht="17.25" customHeight="1" x14ac:dyDescent="0.35"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2:23" ht="17.25" customHeight="1" x14ac:dyDescent="0.35">
      <c r="B3" s="163" t="s">
        <v>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2:23" ht="17.25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7.25" customHeight="1" x14ac:dyDescent="0.3">
      <c r="B5" s="3"/>
      <c r="C5" s="164" t="s">
        <v>48</v>
      </c>
      <c r="D5" s="165"/>
      <c r="E5" s="165"/>
      <c r="F5" s="165"/>
      <c r="G5" s="165"/>
      <c r="H5" s="165"/>
      <c r="I5" s="166"/>
      <c r="J5" s="164" t="s">
        <v>49</v>
      </c>
      <c r="K5" s="165"/>
      <c r="L5" s="165"/>
      <c r="M5" s="165"/>
      <c r="N5" s="165"/>
      <c r="O5" s="165"/>
      <c r="P5" s="166"/>
      <c r="Q5" s="164" t="s">
        <v>62</v>
      </c>
      <c r="R5" s="165"/>
      <c r="S5" s="165"/>
      <c r="T5" s="165"/>
      <c r="U5" s="165"/>
      <c r="V5" s="165"/>
      <c r="W5" s="166"/>
    </row>
    <row r="6" spans="2:23" ht="17.25" customHeight="1" x14ac:dyDescent="0.3">
      <c r="B6" s="3"/>
      <c r="C6" s="4"/>
      <c r="D6" s="5"/>
      <c r="E6" s="5"/>
      <c r="F6" s="5"/>
      <c r="G6" s="5" t="s">
        <v>72</v>
      </c>
      <c r="H6" s="6" t="s">
        <v>3</v>
      </c>
      <c r="I6" s="7" t="s">
        <v>4</v>
      </c>
      <c r="J6" s="8"/>
      <c r="K6" s="6"/>
      <c r="L6" s="6"/>
      <c r="M6" s="6"/>
      <c r="N6" s="5" t="s">
        <v>72</v>
      </c>
      <c r="O6" s="6" t="s">
        <v>3</v>
      </c>
      <c r="P6" s="9" t="s">
        <v>4</v>
      </c>
      <c r="Q6" s="8"/>
      <c r="R6" s="6"/>
      <c r="S6" s="6"/>
      <c r="T6" s="6"/>
      <c r="U6" s="5" t="s">
        <v>72</v>
      </c>
      <c r="V6" s="6" t="s">
        <v>3</v>
      </c>
      <c r="W6" s="9" t="s">
        <v>4</v>
      </c>
    </row>
    <row r="7" spans="2:23" ht="17.25" customHeight="1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ht="17.25" customHeight="1" x14ac:dyDescent="0.3">
      <c r="B8" s="14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ht="17.25" customHeight="1" x14ac:dyDescent="0.3">
      <c r="B9" s="85" t="s">
        <v>75</v>
      </c>
      <c r="C9" s="19">
        <v>330</v>
      </c>
      <c r="D9" s="20">
        <v>318</v>
      </c>
      <c r="E9" s="20">
        <v>305</v>
      </c>
      <c r="F9" s="20">
        <v>486</v>
      </c>
      <c r="G9" s="20">
        <v>9</v>
      </c>
      <c r="H9" s="20">
        <v>62</v>
      </c>
      <c r="I9" s="124">
        <v>108</v>
      </c>
      <c r="J9" s="19">
        <v>966</v>
      </c>
      <c r="K9" s="20">
        <v>819</v>
      </c>
      <c r="L9" s="20">
        <v>700</v>
      </c>
      <c r="M9" s="20">
        <v>641</v>
      </c>
      <c r="N9" s="20">
        <v>26</v>
      </c>
      <c r="O9" s="20">
        <v>68</v>
      </c>
      <c r="P9" s="124">
        <v>150</v>
      </c>
      <c r="Q9" s="19">
        <v>1053</v>
      </c>
      <c r="R9" s="20">
        <v>861</v>
      </c>
      <c r="S9" s="20">
        <v>778</v>
      </c>
      <c r="T9" s="20">
        <v>592</v>
      </c>
      <c r="U9" s="20">
        <v>21</v>
      </c>
      <c r="V9" s="20">
        <v>69</v>
      </c>
      <c r="W9" s="124">
        <v>125</v>
      </c>
    </row>
    <row r="10" spans="2:23" ht="17.25" customHeight="1" x14ac:dyDescent="0.3">
      <c r="B10" s="18" t="s">
        <v>73</v>
      </c>
      <c r="C10" s="19">
        <v>296</v>
      </c>
      <c r="D10" s="20">
        <v>294</v>
      </c>
      <c r="E10" s="20">
        <v>358</v>
      </c>
      <c r="F10" s="20">
        <v>500</v>
      </c>
      <c r="G10" s="20">
        <v>10</v>
      </c>
      <c r="H10" s="20">
        <v>86</v>
      </c>
      <c r="I10" s="124">
        <v>85</v>
      </c>
      <c r="J10" s="19">
        <v>1039</v>
      </c>
      <c r="K10" s="20">
        <v>861</v>
      </c>
      <c r="L10" s="20">
        <v>807</v>
      </c>
      <c r="M10" s="20">
        <v>633</v>
      </c>
      <c r="N10" s="20">
        <v>16</v>
      </c>
      <c r="O10" s="20">
        <v>100</v>
      </c>
      <c r="P10" s="124">
        <v>108</v>
      </c>
      <c r="Q10" s="19">
        <v>1149</v>
      </c>
      <c r="R10" s="20">
        <v>964</v>
      </c>
      <c r="S10" s="20">
        <v>800</v>
      </c>
      <c r="T10" s="20">
        <v>597</v>
      </c>
      <c r="U10" s="20">
        <v>17</v>
      </c>
      <c r="V10" s="20">
        <v>87</v>
      </c>
      <c r="W10" s="124">
        <v>97</v>
      </c>
    </row>
    <row r="11" spans="2:23" ht="17.25" customHeight="1" x14ac:dyDescent="0.3">
      <c r="B11" s="18" t="s">
        <v>70</v>
      </c>
      <c r="C11" s="19">
        <v>379</v>
      </c>
      <c r="D11" s="20">
        <v>416</v>
      </c>
      <c r="E11" s="20">
        <v>434</v>
      </c>
      <c r="F11" s="20">
        <v>621</v>
      </c>
      <c r="G11" s="20">
        <v>25</v>
      </c>
      <c r="H11" s="20">
        <v>61</v>
      </c>
      <c r="I11" s="124">
        <v>81</v>
      </c>
      <c r="J11" s="19">
        <v>1208</v>
      </c>
      <c r="K11" s="20">
        <v>979</v>
      </c>
      <c r="L11" s="20">
        <v>849</v>
      </c>
      <c r="M11" s="20">
        <v>656</v>
      </c>
      <c r="N11" s="20">
        <v>44</v>
      </c>
      <c r="O11" s="20">
        <v>68</v>
      </c>
      <c r="P11" s="124">
        <v>96</v>
      </c>
      <c r="Q11" s="19">
        <v>1328</v>
      </c>
      <c r="R11" s="20">
        <v>1028</v>
      </c>
      <c r="S11" s="20">
        <v>828</v>
      </c>
      <c r="T11" s="20">
        <v>616</v>
      </c>
      <c r="U11" s="20">
        <v>32</v>
      </c>
      <c r="V11" s="20">
        <v>57</v>
      </c>
      <c r="W11" s="124">
        <v>88</v>
      </c>
    </row>
    <row r="12" spans="2:23" ht="17.25" customHeight="1" x14ac:dyDescent="0.3">
      <c r="B12" s="21" t="s">
        <v>57</v>
      </c>
      <c r="C12" s="22">
        <v>463</v>
      </c>
      <c r="D12" s="23">
        <v>473</v>
      </c>
      <c r="E12" s="23">
        <v>497</v>
      </c>
      <c r="F12" s="23">
        <v>553</v>
      </c>
      <c r="G12" s="23">
        <v>0</v>
      </c>
      <c r="H12" s="23">
        <v>93</v>
      </c>
      <c r="I12" s="125">
        <v>90</v>
      </c>
      <c r="J12" s="22">
        <v>1205</v>
      </c>
      <c r="K12" s="23">
        <v>980</v>
      </c>
      <c r="L12" s="23">
        <v>789</v>
      </c>
      <c r="M12" s="23">
        <v>557</v>
      </c>
      <c r="N12" s="23">
        <v>0</v>
      </c>
      <c r="O12" s="23">
        <v>99</v>
      </c>
      <c r="P12" s="125">
        <v>103</v>
      </c>
      <c r="Q12" s="22">
        <v>1303</v>
      </c>
      <c r="R12" s="23">
        <v>1048</v>
      </c>
      <c r="S12" s="23">
        <v>874</v>
      </c>
      <c r="T12" s="23">
        <v>522</v>
      </c>
      <c r="U12" s="23">
        <v>0</v>
      </c>
      <c r="V12" s="23">
        <v>84</v>
      </c>
      <c r="W12" s="125">
        <v>81</v>
      </c>
    </row>
    <row r="13" spans="2:23" ht="17.25" customHeight="1" x14ac:dyDescent="0.3">
      <c r="B13" s="29" t="s">
        <v>20</v>
      </c>
      <c r="C13" s="25"/>
      <c r="D13" s="26"/>
      <c r="E13" s="26"/>
      <c r="F13" s="26"/>
      <c r="G13" s="26"/>
      <c r="H13" s="26"/>
      <c r="I13" s="127"/>
      <c r="J13" s="25"/>
      <c r="K13" s="26"/>
      <c r="L13" s="26"/>
      <c r="M13" s="26"/>
      <c r="N13" s="26"/>
      <c r="O13" s="26"/>
      <c r="P13" s="127"/>
      <c r="Q13" s="25"/>
      <c r="R13" s="26"/>
      <c r="S13" s="26"/>
      <c r="T13" s="26"/>
      <c r="U13" s="26"/>
      <c r="V13" s="26"/>
      <c r="W13" s="127"/>
    </row>
    <row r="14" spans="2:23" ht="17.25" customHeight="1" x14ac:dyDescent="0.3">
      <c r="B14" s="84" t="s">
        <v>75</v>
      </c>
      <c r="C14" s="25">
        <v>131</v>
      </c>
      <c r="D14" s="26">
        <v>103</v>
      </c>
      <c r="E14" s="26">
        <v>103</v>
      </c>
      <c r="F14" s="26">
        <v>172</v>
      </c>
      <c r="G14" s="26">
        <v>6</v>
      </c>
      <c r="H14" s="26">
        <v>14</v>
      </c>
      <c r="I14" s="127">
        <v>121</v>
      </c>
      <c r="J14" s="25">
        <v>491</v>
      </c>
      <c r="K14" s="26">
        <v>357</v>
      </c>
      <c r="L14" s="26">
        <v>310</v>
      </c>
      <c r="M14" s="26">
        <v>312</v>
      </c>
      <c r="N14" s="26">
        <v>9</v>
      </c>
      <c r="O14" s="26">
        <v>23</v>
      </c>
      <c r="P14" s="127">
        <v>144</v>
      </c>
      <c r="Q14" s="25">
        <v>472</v>
      </c>
      <c r="R14" s="26">
        <v>377</v>
      </c>
      <c r="S14" s="26">
        <v>341</v>
      </c>
      <c r="T14" s="26">
        <v>327</v>
      </c>
      <c r="U14" s="26">
        <v>11</v>
      </c>
      <c r="V14" s="26">
        <v>25</v>
      </c>
      <c r="W14" s="127">
        <v>131</v>
      </c>
    </row>
    <row r="15" spans="2:23" ht="17.25" customHeight="1" x14ac:dyDescent="0.3">
      <c r="B15" s="46" t="s">
        <v>73</v>
      </c>
      <c r="C15" s="25">
        <v>156</v>
      </c>
      <c r="D15" s="26">
        <v>133</v>
      </c>
      <c r="E15" s="26">
        <v>135</v>
      </c>
      <c r="F15" s="26">
        <v>141</v>
      </c>
      <c r="G15" s="26">
        <v>2</v>
      </c>
      <c r="H15" s="26">
        <v>22</v>
      </c>
      <c r="I15" s="127">
        <v>131</v>
      </c>
      <c r="J15" s="25">
        <v>580</v>
      </c>
      <c r="K15" s="26">
        <v>405</v>
      </c>
      <c r="L15" s="26">
        <v>343</v>
      </c>
      <c r="M15" s="26">
        <v>281</v>
      </c>
      <c r="N15" s="26">
        <v>6</v>
      </c>
      <c r="O15" s="26">
        <v>25</v>
      </c>
      <c r="P15" s="127">
        <v>193</v>
      </c>
      <c r="Q15" s="25">
        <v>559</v>
      </c>
      <c r="R15" s="26">
        <v>451</v>
      </c>
      <c r="S15" s="26">
        <v>383</v>
      </c>
      <c r="T15" s="26">
        <v>246</v>
      </c>
      <c r="U15" s="26">
        <v>6</v>
      </c>
      <c r="V15" s="26">
        <v>14</v>
      </c>
      <c r="W15" s="127">
        <v>141</v>
      </c>
    </row>
    <row r="16" spans="2:23" ht="17.25" customHeight="1" x14ac:dyDescent="0.3">
      <c r="B16" s="46" t="s">
        <v>70</v>
      </c>
      <c r="C16" s="25">
        <v>164</v>
      </c>
      <c r="D16" s="26">
        <v>165</v>
      </c>
      <c r="E16" s="26">
        <v>155</v>
      </c>
      <c r="F16" s="26">
        <v>187</v>
      </c>
      <c r="G16" s="26">
        <v>1</v>
      </c>
      <c r="H16" s="26">
        <v>11</v>
      </c>
      <c r="I16" s="127">
        <v>131</v>
      </c>
      <c r="J16" s="25">
        <v>594</v>
      </c>
      <c r="K16" s="26">
        <v>443</v>
      </c>
      <c r="L16" s="26">
        <v>401</v>
      </c>
      <c r="M16" s="26">
        <v>274</v>
      </c>
      <c r="N16" s="26">
        <v>8</v>
      </c>
      <c r="O16" s="26">
        <v>11</v>
      </c>
      <c r="P16" s="127">
        <v>172</v>
      </c>
      <c r="Q16" s="25">
        <v>562</v>
      </c>
      <c r="R16" s="26">
        <v>422</v>
      </c>
      <c r="S16" s="26">
        <v>385</v>
      </c>
      <c r="T16" s="26">
        <v>252</v>
      </c>
      <c r="U16" s="26">
        <v>9</v>
      </c>
      <c r="V16" s="26">
        <v>10</v>
      </c>
      <c r="W16" s="127">
        <v>129</v>
      </c>
    </row>
    <row r="17" spans="2:23" ht="17.25" customHeight="1" x14ac:dyDescent="0.3">
      <c r="B17" s="46" t="s">
        <v>57</v>
      </c>
      <c r="C17" s="27">
        <v>200</v>
      </c>
      <c r="D17" s="28">
        <v>139</v>
      </c>
      <c r="E17" s="28">
        <v>148</v>
      </c>
      <c r="F17" s="28">
        <v>169</v>
      </c>
      <c r="G17" s="28">
        <v>0</v>
      </c>
      <c r="H17" s="28">
        <v>5</v>
      </c>
      <c r="I17" s="128">
        <v>141</v>
      </c>
      <c r="J17" s="27">
        <v>594</v>
      </c>
      <c r="K17" s="28">
        <v>423</v>
      </c>
      <c r="L17" s="28">
        <v>357</v>
      </c>
      <c r="M17" s="28">
        <v>261</v>
      </c>
      <c r="N17" s="28">
        <v>0</v>
      </c>
      <c r="O17" s="28">
        <v>6</v>
      </c>
      <c r="P17" s="128">
        <v>173</v>
      </c>
      <c r="Q17" s="27">
        <v>557</v>
      </c>
      <c r="R17" s="28">
        <v>426</v>
      </c>
      <c r="S17" s="28">
        <v>351</v>
      </c>
      <c r="T17" s="28">
        <v>233</v>
      </c>
      <c r="U17" s="28">
        <v>0</v>
      </c>
      <c r="V17" s="28">
        <v>7</v>
      </c>
      <c r="W17" s="128">
        <v>140</v>
      </c>
    </row>
    <row r="18" spans="2:23" ht="17.25" customHeight="1" x14ac:dyDescent="0.3">
      <c r="B18" s="14" t="s">
        <v>21</v>
      </c>
      <c r="C18" s="19"/>
      <c r="D18" s="20"/>
      <c r="E18" s="20"/>
      <c r="F18" s="20"/>
      <c r="G18" s="20"/>
      <c r="H18" s="20"/>
      <c r="I18" s="124"/>
      <c r="J18" s="19"/>
      <c r="K18" s="20"/>
      <c r="L18" s="20"/>
      <c r="M18" s="20"/>
      <c r="N18" s="20"/>
      <c r="O18" s="20"/>
      <c r="P18" s="124"/>
      <c r="Q18" s="19"/>
      <c r="R18" s="20"/>
      <c r="S18" s="20"/>
      <c r="T18" s="20"/>
      <c r="U18" s="20"/>
      <c r="V18" s="20"/>
      <c r="W18" s="124"/>
    </row>
    <row r="19" spans="2:23" ht="17.25" customHeight="1" x14ac:dyDescent="0.3">
      <c r="B19" s="85" t="s">
        <v>75</v>
      </c>
      <c r="C19" s="19">
        <v>172</v>
      </c>
      <c r="D19" s="20">
        <v>172</v>
      </c>
      <c r="E19" s="20">
        <v>190</v>
      </c>
      <c r="F19" s="20">
        <v>212</v>
      </c>
      <c r="G19" s="20">
        <v>16</v>
      </c>
      <c r="H19" s="20">
        <v>20</v>
      </c>
      <c r="I19" s="124">
        <v>29</v>
      </c>
      <c r="J19" s="19">
        <v>791</v>
      </c>
      <c r="K19" s="20">
        <v>658</v>
      </c>
      <c r="L19" s="20">
        <v>603</v>
      </c>
      <c r="M19" s="20">
        <v>409</v>
      </c>
      <c r="N19" s="20">
        <v>44</v>
      </c>
      <c r="O19" s="20">
        <v>42</v>
      </c>
      <c r="P19" s="124">
        <v>64</v>
      </c>
      <c r="Q19" s="19">
        <v>924</v>
      </c>
      <c r="R19" s="20">
        <v>767</v>
      </c>
      <c r="S19" s="20">
        <v>657</v>
      </c>
      <c r="T19" s="20">
        <v>401</v>
      </c>
      <c r="U19" s="20">
        <v>37</v>
      </c>
      <c r="V19" s="20">
        <v>33</v>
      </c>
      <c r="W19" s="124">
        <v>48</v>
      </c>
    </row>
    <row r="20" spans="2:23" ht="17.25" customHeight="1" x14ac:dyDescent="0.3">
      <c r="B20" s="48" t="s">
        <v>73</v>
      </c>
      <c r="C20" s="19">
        <v>139</v>
      </c>
      <c r="D20" s="20">
        <v>166</v>
      </c>
      <c r="E20" s="20">
        <v>165</v>
      </c>
      <c r="F20" s="20">
        <v>217</v>
      </c>
      <c r="G20" s="20">
        <v>19</v>
      </c>
      <c r="H20" s="20">
        <v>25</v>
      </c>
      <c r="I20" s="124">
        <v>47</v>
      </c>
      <c r="J20" s="19">
        <v>742</v>
      </c>
      <c r="K20" s="20">
        <v>663</v>
      </c>
      <c r="L20" s="20">
        <v>568</v>
      </c>
      <c r="M20" s="20">
        <v>383</v>
      </c>
      <c r="N20" s="20">
        <v>36</v>
      </c>
      <c r="O20" s="20">
        <v>36</v>
      </c>
      <c r="P20" s="124">
        <v>67</v>
      </c>
      <c r="Q20" s="19">
        <v>887</v>
      </c>
      <c r="R20" s="20">
        <v>753</v>
      </c>
      <c r="S20" s="20">
        <v>572</v>
      </c>
      <c r="T20" s="20">
        <v>315</v>
      </c>
      <c r="U20" s="20">
        <v>29</v>
      </c>
      <c r="V20" s="20">
        <v>35</v>
      </c>
      <c r="W20" s="124">
        <v>59</v>
      </c>
    </row>
    <row r="21" spans="2:23" ht="17.25" customHeight="1" x14ac:dyDescent="0.3">
      <c r="B21" s="18" t="s">
        <v>70</v>
      </c>
      <c r="C21" s="19">
        <v>162</v>
      </c>
      <c r="D21" s="20">
        <v>189</v>
      </c>
      <c r="E21" s="20">
        <v>196</v>
      </c>
      <c r="F21" s="20">
        <v>241</v>
      </c>
      <c r="G21" s="20">
        <v>23</v>
      </c>
      <c r="H21" s="20">
        <v>34</v>
      </c>
      <c r="I21" s="124">
        <v>40</v>
      </c>
      <c r="J21" s="19">
        <v>795</v>
      </c>
      <c r="K21" s="20">
        <v>713</v>
      </c>
      <c r="L21" s="20">
        <v>570</v>
      </c>
      <c r="M21" s="20">
        <v>378</v>
      </c>
      <c r="N21" s="20">
        <v>49</v>
      </c>
      <c r="O21" s="20">
        <v>37</v>
      </c>
      <c r="P21" s="124">
        <v>64</v>
      </c>
      <c r="Q21" s="19">
        <v>834</v>
      </c>
      <c r="R21" s="20">
        <v>687</v>
      </c>
      <c r="S21" s="20">
        <v>504</v>
      </c>
      <c r="T21" s="20">
        <v>344</v>
      </c>
      <c r="U21" s="20">
        <v>35</v>
      </c>
      <c r="V21" s="20">
        <v>34</v>
      </c>
      <c r="W21" s="124">
        <v>64</v>
      </c>
    </row>
    <row r="22" spans="2:23" ht="17.25" customHeight="1" x14ac:dyDescent="0.3">
      <c r="B22" s="21" t="s">
        <v>57</v>
      </c>
      <c r="C22" s="22">
        <v>191</v>
      </c>
      <c r="D22" s="23">
        <v>232</v>
      </c>
      <c r="E22" s="23">
        <v>251</v>
      </c>
      <c r="F22" s="23">
        <v>303</v>
      </c>
      <c r="G22" s="23">
        <v>0</v>
      </c>
      <c r="H22" s="23">
        <v>27</v>
      </c>
      <c r="I22" s="125">
        <v>46</v>
      </c>
      <c r="J22" s="22">
        <v>733</v>
      </c>
      <c r="K22" s="23">
        <v>649</v>
      </c>
      <c r="L22" s="23">
        <v>575</v>
      </c>
      <c r="M22" s="23">
        <v>457</v>
      </c>
      <c r="N22" s="23">
        <v>0</v>
      </c>
      <c r="O22" s="23">
        <v>27</v>
      </c>
      <c r="P22" s="125">
        <v>40</v>
      </c>
      <c r="Q22" s="22">
        <v>744</v>
      </c>
      <c r="R22" s="23">
        <v>647</v>
      </c>
      <c r="S22" s="23">
        <v>566</v>
      </c>
      <c r="T22" s="23">
        <v>422</v>
      </c>
      <c r="U22" s="23">
        <v>0</v>
      </c>
      <c r="V22" s="23">
        <v>33</v>
      </c>
      <c r="W22" s="125">
        <v>41</v>
      </c>
    </row>
    <row r="23" spans="2:23" ht="17.25" customHeight="1" x14ac:dyDescent="0.3">
      <c r="B23" s="29" t="s">
        <v>22</v>
      </c>
      <c r="C23" s="25"/>
      <c r="D23" s="26"/>
      <c r="E23" s="26"/>
      <c r="F23" s="26"/>
      <c r="G23" s="26"/>
      <c r="H23" s="26"/>
      <c r="I23" s="127"/>
      <c r="J23" s="25"/>
      <c r="K23" s="26"/>
      <c r="L23" s="26"/>
      <c r="M23" s="26"/>
      <c r="N23" s="26"/>
      <c r="O23" s="26"/>
      <c r="P23" s="127"/>
      <c r="Q23" s="25"/>
      <c r="R23" s="26"/>
      <c r="S23" s="26"/>
      <c r="T23" s="26"/>
      <c r="U23" s="26"/>
      <c r="V23" s="26"/>
      <c r="W23" s="127"/>
    </row>
    <row r="24" spans="2:23" ht="17.25" customHeight="1" x14ac:dyDescent="0.3">
      <c r="B24" s="84" t="s">
        <v>75</v>
      </c>
      <c r="C24" s="25">
        <v>110</v>
      </c>
      <c r="D24" s="26">
        <v>106</v>
      </c>
      <c r="E24" s="26">
        <v>102</v>
      </c>
      <c r="F24" s="26">
        <v>149</v>
      </c>
      <c r="G24" s="26">
        <v>13</v>
      </c>
      <c r="H24" s="26">
        <v>22</v>
      </c>
      <c r="I24" s="127">
        <v>36</v>
      </c>
      <c r="J24" s="25">
        <v>502</v>
      </c>
      <c r="K24" s="26">
        <v>337</v>
      </c>
      <c r="L24" s="26">
        <v>278</v>
      </c>
      <c r="M24" s="26">
        <v>229</v>
      </c>
      <c r="N24" s="26">
        <v>26</v>
      </c>
      <c r="O24" s="26">
        <v>23</v>
      </c>
      <c r="P24" s="127">
        <v>50</v>
      </c>
      <c r="Q24" s="25">
        <v>456</v>
      </c>
      <c r="R24" s="26">
        <v>310</v>
      </c>
      <c r="S24" s="26">
        <v>256</v>
      </c>
      <c r="T24" s="26">
        <v>192</v>
      </c>
      <c r="U24" s="26">
        <v>23</v>
      </c>
      <c r="V24" s="26">
        <v>19</v>
      </c>
      <c r="W24" s="127">
        <v>42</v>
      </c>
    </row>
    <row r="25" spans="2:23" ht="17.25" customHeight="1" x14ac:dyDescent="0.3">
      <c r="B25" s="46" t="s">
        <v>73</v>
      </c>
      <c r="C25" s="25">
        <v>101</v>
      </c>
      <c r="D25" s="26">
        <v>107</v>
      </c>
      <c r="E25" s="26">
        <v>95</v>
      </c>
      <c r="F25" s="26">
        <v>133</v>
      </c>
      <c r="G25" s="26">
        <v>3</v>
      </c>
      <c r="H25" s="26">
        <v>38</v>
      </c>
      <c r="I25" s="127">
        <v>20</v>
      </c>
      <c r="J25" s="25">
        <v>476</v>
      </c>
      <c r="K25" s="26">
        <v>340</v>
      </c>
      <c r="L25" s="26">
        <v>273</v>
      </c>
      <c r="M25" s="26">
        <v>215</v>
      </c>
      <c r="N25" s="26">
        <v>6</v>
      </c>
      <c r="O25" s="26">
        <v>38</v>
      </c>
      <c r="P25" s="127">
        <v>28</v>
      </c>
      <c r="Q25" s="25">
        <v>429</v>
      </c>
      <c r="R25" s="26">
        <v>304</v>
      </c>
      <c r="S25" s="26">
        <v>225</v>
      </c>
      <c r="T25" s="26">
        <v>175</v>
      </c>
      <c r="U25" s="26">
        <v>4</v>
      </c>
      <c r="V25" s="26">
        <v>28</v>
      </c>
      <c r="W25" s="127">
        <v>21</v>
      </c>
    </row>
    <row r="26" spans="2:23" ht="17.25" customHeight="1" x14ac:dyDescent="0.3">
      <c r="B26" s="46" t="s">
        <v>70</v>
      </c>
      <c r="C26" s="25">
        <v>99</v>
      </c>
      <c r="D26" s="26">
        <v>95</v>
      </c>
      <c r="E26" s="26">
        <v>102</v>
      </c>
      <c r="F26" s="26">
        <v>132</v>
      </c>
      <c r="G26" s="26">
        <v>3</v>
      </c>
      <c r="H26" s="26">
        <v>8</v>
      </c>
      <c r="I26" s="127">
        <v>17</v>
      </c>
      <c r="J26" s="25">
        <v>482</v>
      </c>
      <c r="K26" s="26">
        <v>357</v>
      </c>
      <c r="L26" s="26">
        <v>282</v>
      </c>
      <c r="M26" s="26">
        <v>214</v>
      </c>
      <c r="N26" s="26">
        <v>11</v>
      </c>
      <c r="O26" s="26">
        <v>16</v>
      </c>
      <c r="P26" s="127">
        <v>29</v>
      </c>
      <c r="Q26" s="25">
        <v>417</v>
      </c>
      <c r="R26" s="26">
        <v>330</v>
      </c>
      <c r="S26" s="26">
        <v>255</v>
      </c>
      <c r="T26" s="26">
        <v>169</v>
      </c>
      <c r="U26" s="26">
        <v>5</v>
      </c>
      <c r="V26" s="26">
        <v>15</v>
      </c>
      <c r="W26" s="127">
        <v>31</v>
      </c>
    </row>
    <row r="27" spans="2:23" ht="17.25" customHeight="1" x14ac:dyDescent="0.3">
      <c r="B27" s="47" t="s">
        <v>57</v>
      </c>
      <c r="C27" s="27">
        <v>93</v>
      </c>
      <c r="D27" s="28">
        <v>98</v>
      </c>
      <c r="E27" s="28">
        <v>119</v>
      </c>
      <c r="F27" s="28">
        <v>183</v>
      </c>
      <c r="G27" s="28">
        <v>0</v>
      </c>
      <c r="H27" s="28">
        <v>15</v>
      </c>
      <c r="I27" s="128">
        <v>22</v>
      </c>
      <c r="J27" s="27">
        <v>493</v>
      </c>
      <c r="K27" s="28">
        <v>365</v>
      </c>
      <c r="L27" s="28">
        <v>338</v>
      </c>
      <c r="M27" s="28">
        <v>241</v>
      </c>
      <c r="N27" s="28">
        <v>0</v>
      </c>
      <c r="O27" s="28">
        <v>17</v>
      </c>
      <c r="P27" s="128">
        <v>32</v>
      </c>
      <c r="Q27" s="27">
        <v>411</v>
      </c>
      <c r="R27" s="28">
        <v>334</v>
      </c>
      <c r="S27" s="28">
        <v>296</v>
      </c>
      <c r="T27" s="28">
        <v>200</v>
      </c>
      <c r="U27" s="28">
        <v>0</v>
      </c>
      <c r="V27" s="28">
        <v>18</v>
      </c>
      <c r="W27" s="128">
        <v>31</v>
      </c>
    </row>
    <row r="28" spans="2:23" ht="17.25" customHeight="1" x14ac:dyDescent="0.3">
      <c r="B28" s="14" t="s">
        <v>23</v>
      </c>
      <c r="C28" s="19"/>
      <c r="D28" s="20"/>
      <c r="E28" s="20"/>
      <c r="F28" s="20"/>
      <c r="G28" s="20"/>
      <c r="H28" s="20"/>
      <c r="I28" s="124"/>
      <c r="J28" s="19"/>
      <c r="K28" s="20"/>
      <c r="L28" s="20"/>
      <c r="M28" s="20"/>
      <c r="N28" s="20"/>
      <c r="O28" s="20"/>
      <c r="P28" s="124"/>
      <c r="Q28" s="19"/>
      <c r="R28" s="20"/>
      <c r="S28" s="20"/>
      <c r="T28" s="20"/>
      <c r="U28" s="20"/>
      <c r="V28" s="20"/>
      <c r="W28" s="124"/>
    </row>
    <row r="29" spans="2:23" ht="17.25" customHeight="1" x14ac:dyDescent="0.3">
      <c r="B29" s="85" t="s">
        <v>75</v>
      </c>
      <c r="C29" s="19">
        <v>145</v>
      </c>
      <c r="D29" s="20">
        <v>166</v>
      </c>
      <c r="E29" s="20">
        <v>162</v>
      </c>
      <c r="F29" s="20">
        <v>158</v>
      </c>
      <c r="G29" s="20">
        <v>14</v>
      </c>
      <c r="H29" s="20">
        <v>9</v>
      </c>
      <c r="I29" s="124">
        <v>38</v>
      </c>
      <c r="J29" s="19">
        <v>802</v>
      </c>
      <c r="K29" s="20">
        <v>600</v>
      </c>
      <c r="L29" s="20">
        <v>503</v>
      </c>
      <c r="M29" s="20">
        <v>337</v>
      </c>
      <c r="N29" s="20">
        <v>32</v>
      </c>
      <c r="O29" s="20">
        <v>10</v>
      </c>
      <c r="P29" s="124">
        <v>64</v>
      </c>
      <c r="Q29" s="19">
        <v>793</v>
      </c>
      <c r="R29" s="20">
        <v>586</v>
      </c>
      <c r="S29" s="20">
        <v>489</v>
      </c>
      <c r="T29" s="20">
        <v>327</v>
      </c>
      <c r="U29" s="20">
        <v>31</v>
      </c>
      <c r="V29" s="20">
        <v>9</v>
      </c>
      <c r="W29" s="124">
        <v>60</v>
      </c>
    </row>
    <row r="30" spans="2:23" ht="17.25" customHeight="1" x14ac:dyDescent="0.3">
      <c r="B30" s="48" t="s">
        <v>73</v>
      </c>
      <c r="C30" s="19">
        <v>146</v>
      </c>
      <c r="D30" s="20">
        <v>169</v>
      </c>
      <c r="E30" s="20">
        <v>159</v>
      </c>
      <c r="F30" s="20">
        <v>170</v>
      </c>
      <c r="G30" s="20">
        <v>19</v>
      </c>
      <c r="H30" s="20">
        <v>0</v>
      </c>
      <c r="I30" s="124">
        <v>19</v>
      </c>
      <c r="J30" s="19">
        <v>933</v>
      </c>
      <c r="K30" s="20">
        <v>631</v>
      </c>
      <c r="L30" s="20">
        <v>532</v>
      </c>
      <c r="M30" s="20">
        <v>321</v>
      </c>
      <c r="N30" s="20">
        <v>39</v>
      </c>
      <c r="O30" s="20">
        <v>0</v>
      </c>
      <c r="P30" s="124">
        <v>24</v>
      </c>
      <c r="Q30" s="19">
        <v>863</v>
      </c>
      <c r="R30" s="20">
        <v>635</v>
      </c>
      <c r="S30" s="20">
        <v>536</v>
      </c>
      <c r="T30" s="20">
        <v>271</v>
      </c>
      <c r="U30" s="20">
        <v>30</v>
      </c>
      <c r="V30" s="20">
        <v>0</v>
      </c>
      <c r="W30" s="124">
        <v>21</v>
      </c>
    </row>
    <row r="31" spans="2:23" ht="17.25" customHeight="1" x14ac:dyDescent="0.3">
      <c r="B31" s="18" t="s">
        <v>70</v>
      </c>
      <c r="C31" s="19">
        <v>136</v>
      </c>
      <c r="D31" s="20">
        <v>171</v>
      </c>
      <c r="E31" s="20">
        <v>143</v>
      </c>
      <c r="F31" s="20">
        <v>182</v>
      </c>
      <c r="G31" s="20">
        <v>14</v>
      </c>
      <c r="H31" s="20">
        <v>7</v>
      </c>
      <c r="I31" s="124">
        <v>30</v>
      </c>
      <c r="J31" s="19">
        <v>948</v>
      </c>
      <c r="K31" s="20">
        <v>681</v>
      </c>
      <c r="L31" s="20">
        <v>485</v>
      </c>
      <c r="M31" s="20">
        <v>302</v>
      </c>
      <c r="N31" s="20">
        <v>35</v>
      </c>
      <c r="O31" s="20">
        <v>8</v>
      </c>
      <c r="P31" s="124">
        <v>42</v>
      </c>
      <c r="Q31" s="19">
        <v>877</v>
      </c>
      <c r="R31" s="20">
        <v>680</v>
      </c>
      <c r="S31" s="20">
        <v>459</v>
      </c>
      <c r="T31" s="20">
        <v>244</v>
      </c>
      <c r="U31" s="20">
        <v>28</v>
      </c>
      <c r="V31" s="20">
        <v>5</v>
      </c>
      <c r="W31" s="124">
        <v>43</v>
      </c>
    </row>
    <row r="32" spans="2:23" ht="17.25" customHeight="1" x14ac:dyDescent="0.3">
      <c r="B32" s="21" t="s">
        <v>57</v>
      </c>
      <c r="C32" s="22">
        <v>175</v>
      </c>
      <c r="D32" s="23">
        <v>177</v>
      </c>
      <c r="E32" s="23">
        <v>211</v>
      </c>
      <c r="F32" s="23">
        <v>209</v>
      </c>
      <c r="G32" s="23">
        <v>0</v>
      </c>
      <c r="H32" s="23">
        <v>10</v>
      </c>
      <c r="I32" s="125">
        <v>37</v>
      </c>
      <c r="J32" s="22">
        <v>839</v>
      </c>
      <c r="K32" s="23">
        <v>583</v>
      </c>
      <c r="L32" s="23">
        <v>536</v>
      </c>
      <c r="M32" s="23">
        <v>311</v>
      </c>
      <c r="N32" s="23">
        <v>0</v>
      </c>
      <c r="O32" s="23">
        <v>10</v>
      </c>
      <c r="P32" s="125">
        <v>67</v>
      </c>
      <c r="Q32" s="22">
        <v>775</v>
      </c>
      <c r="R32" s="23">
        <v>561</v>
      </c>
      <c r="S32" s="23">
        <v>485</v>
      </c>
      <c r="T32" s="23">
        <v>278</v>
      </c>
      <c r="U32" s="23">
        <v>0</v>
      </c>
      <c r="V32" s="23">
        <v>10</v>
      </c>
      <c r="W32" s="125">
        <v>59</v>
      </c>
    </row>
    <row r="33" spans="2:23" ht="17.25" customHeight="1" x14ac:dyDescent="0.3">
      <c r="B33" s="29" t="s">
        <v>24</v>
      </c>
      <c r="C33" s="25"/>
      <c r="D33" s="26"/>
      <c r="E33" s="26"/>
      <c r="F33" s="26"/>
      <c r="G33" s="26"/>
      <c r="H33" s="26"/>
      <c r="I33" s="127"/>
      <c r="J33" s="25"/>
      <c r="K33" s="26"/>
      <c r="L33" s="26"/>
      <c r="M33" s="26"/>
      <c r="N33" s="26"/>
      <c r="O33" s="26"/>
      <c r="P33" s="127"/>
      <c r="Q33" s="25"/>
      <c r="R33" s="26"/>
      <c r="S33" s="26"/>
      <c r="T33" s="26"/>
      <c r="U33" s="26"/>
      <c r="V33" s="26"/>
      <c r="W33" s="127"/>
    </row>
    <row r="34" spans="2:23" ht="17.25" customHeight="1" x14ac:dyDescent="0.3">
      <c r="B34" s="84" t="s">
        <v>75</v>
      </c>
      <c r="C34" s="25">
        <v>174</v>
      </c>
      <c r="D34" s="26">
        <v>162</v>
      </c>
      <c r="E34" s="26">
        <v>150</v>
      </c>
      <c r="F34" s="26">
        <v>188</v>
      </c>
      <c r="G34" s="26">
        <v>25</v>
      </c>
      <c r="H34" s="26">
        <v>5</v>
      </c>
      <c r="I34" s="127">
        <v>50</v>
      </c>
      <c r="J34" s="25">
        <v>1073</v>
      </c>
      <c r="K34" s="26">
        <v>847</v>
      </c>
      <c r="L34" s="26">
        <v>762</v>
      </c>
      <c r="M34" s="26">
        <v>497</v>
      </c>
      <c r="N34" s="26">
        <v>57</v>
      </c>
      <c r="O34" s="26">
        <v>3</v>
      </c>
      <c r="P34" s="127">
        <v>85</v>
      </c>
      <c r="Q34" s="25">
        <v>1214</v>
      </c>
      <c r="R34" s="26">
        <v>959</v>
      </c>
      <c r="S34" s="26">
        <v>915</v>
      </c>
      <c r="T34" s="26">
        <v>559</v>
      </c>
      <c r="U34" s="26">
        <v>57</v>
      </c>
      <c r="V34" s="26">
        <v>2</v>
      </c>
      <c r="W34" s="127">
        <v>57</v>
      </c>
    </row>
    <row r="35" spans="2:23" ht="17.25" customHeight="1" x14ac:dyDescent="0.3">
      <c r="B35" s="46" t="s">
        <v>73</v>
      </c>
      <c r="C35" s="25">
        <v>167</v>
      </c>
      <c r="D35" s="26">
        <v>159</v>
      </c>
      <c r="E35" s="26">
        <v>168</v>
      </c>
      <c r="F35" s="26">
        <v>170</v>
      </c>
      <c r="G35" s="26">
        <v>23</v>
      </c>
      <c r="H35" s="26">
        <v>6</v>
      </c>
      <c r="I35" s="127">
        <v>43</v>
      </c>
      <c r="J35" s="25">
        <v>1035</v>
      </c>
      <c r="K35" s="26">
        <v>890</v>
      </c>
      <c r="L35" s="26">
        <v>794</v>
      </c>
      <c r="M35" s="26">
        <v>446</v>
      </c>
      <c r="N35" s="26">
        <v>58</v>
      </c>
      <c r="O35" s="26">
        <v>5</v>
      </c>
      <c r="P35" s="127">
        <v>64</v>
      </c>
      <c r="Q35" s="25">
        <v>1246</v>
      </c>
      <c r="R35" s="26">
        <v>1071</v>
      </c>
      <c r="S35" s="26">
        <v>866</v>
      </c>
      <c r="T35" s="26">
        <v>443</v>
      </c>
      <c r="U35" s="26">
        <v>56</v>
      </c>
      <c r="V35" s="26">
        <v>3</v>
      </c>
      <c r="W35" s="127">
        <v>68</v>
      </c>
    </row>
    <row r="36" spans="2:23" ht="17.25" customHeight="1" x14ac:dyDescent="0.3">
      <c r="B36" s="46" t="s">
        <v>70</v>
      </c>
      <c r="C36" s="25">
        <v>171</v>
      </c>
      <c r="D36" s="26">
        <v>151</v>
      </c>
      <c r="E36" s="26">
        <v>179</v>
      </c>
      <c r="F36" s="26">
        <v>200</v>
      </c>
      <c r="G36" s="26">
        <v>26</v>
      </c>
      <c r="H36" s="26">
        <v>9</v>
      </c>
      <c r="I36" s="127">
        <v>47</v>
      </c>
      <c r="J36" s="25">
        <v>1176</v>
      </c>
      <c r="K36" s="26">
        <v>890</v>
      </c>
      <c r="L36" s="26">
        <v>614</v>
      </c>
      <c r="M36" s="26">
        <v>399</v>
      </c>
      <c r="N36" s="26">
        <v>55</v>
      </c>
      <c r="O36" s="26">
        <v>7</v>
      </c>
      <c r="P36" s="127">
        <v>69</v>
      </c>
      <c r="Q36" s="25">
        <v>1289</v>
      </c>
      <c r="R36" s="26">
        <v>1002</v>
      </c>
      <c r="S36" s="26">
        <v>603</v>
      </c>
      <c r="T36" s="26">
        <v>392</v>
      </c>
      <c r="U36" s="26">
        <v>48</v>
      </c>
      <c r="V36" s="26">
        <v>4</v>
      </c>
      <c r="W36" s="127">
        <v>70</v>
      </c>
    </row>
    <row r="37" spans="2:23" ht="17.25" customHeight="1" x14ac:dyDescent="0.3">
      <c r="B37" s="47" t="s">
        <v>57</v>
      </c>
      <c r="C37" s="27">
        <v>197</v>
      </c>
      <c r="D37" s="28">
        <v>194</v>
      </c>
      <c r="E37" s="28">
        <v>205</v>
      </c>
      <c r="F37" s="28">
        <v>224</v>
      </c>
      <c r="G37" s="28">
        <v>0</v>
      </c>
      <c r="H37" s="28">
        <v>0</v>
      </c>
      <c r="I37" s="128">
        <v>49</v>
      </c>
      <c r="J37" s="27">
        <v>797</v>
      </c>
      <c r="K37" s="28">
        <v>697</v>
      </c>
      <c r="L37" s="28">
        <v>565</v>
      </c>
      <c r="M37" s="28">
        <v>377</v>
      </c>
      <c r="N37" s="28">
        <v>0</v>
      </c>
      <c r="O37" s="28">
        <v>0</v>
      </c>
      <c r="P37" s="128">
        <v>59</v>
      </c>
      <c r="Q37" s="27">
        <v>912</v>
      </c>
      <c r="R37" s="28">
        <v>761</v>
      </c>
      <c r="S37" s="28">
        <v>635</v>
      </c>
      <c r="T37" s="28">
        <v>378</v>
      </c>
      <c r="U37" s="28">
        <v>0</v>
      </c>
      <c r="V37" s="28">
        <v>0</v>
      </c>
      <c r="W37" s="128">
        <v>45</v>
      </c>
    </row>
    <row r="38" spans="2:23" ht="17.25" customHeight="1" x14ac:dyDescent="0.3">
      <c r="B38" s="14" t="s">
        <v>25</v>
      </c>
      <c r="C38" s="19"/>
      <c r="D38" s="20"/>
      <c r="E38" s="20"/>
      <c r="F38" s="20"/>
      <c r="G38" s="20"/>
      <c r="H38" s="20"/>
      <c r="I38" s="124"/>
      <c r="J38" s="19"/>
      <c r="K38" s="20"/>
      <c r="L38" s="20"/>
      <c r="M38" s="20"/>
      <c r="N38" s="20"/>
      <c r="O38" s="20"/>
      <c r="P38" s="124"/>
      <c r="Q38" s="19"/>
      <c r="R38" s="20"/>
      <c r="S38" s="20"/>
      <c r="T38" s="20"/>
      <c r="U38" s="20"/>
      <c r="V38" s="20"/>
      <c r="W38" s="124"/>
    </row>
    <row r="39" spans="2:23" ht="17.25" customHeight="1" x14ac:dyDescent="0.3">
      <c r="B39" s="85" t="s">
        <v>75</v>
      </c>
      <c r="C39" s="19">
        <v>428</v>
      </c>
      <c r="D39" s="20">
        <v>442</v>
      </c>
      <c r="E39" s="20">
        <v>470</v>
      </c>
      <c r="F39" s="20">
        <v>446</v>
      </c>
      <c r="G39" s="20">
        <v>47</v>
      </c>
      <c r="H39" s="20">
        <v>80</v>
      </c>
      <c r="I39" s="124">
        <v>57</v>
      </c>
      <c r="J39" s="19">
        <v>1162</v>
      </c>
      <c r="K39" s="20">
        <v>1031</v>
      </c>
      <c r="L39" s="20">
        <v>970</v>
      </c>
      <c r="M39" s="20">
        <v>537</v>
      </c>
      <c r="N39" s="20">
        <v>78</v>
      </c>
      <c r="O39" s="20">
        <v>95</v>
      </c>
      <c r="P39" s="124">
        <v>35</v>
      </c>
      <c r="Q39" s="19">
        <v>1131</v>
      </c>
      <c r="R39" s="20">
        <v>989</v>
      </c>
      <c r="S39" s="20">
        <v>941</v>
      </c>
      <c r="T39" s="20">
        <v>519</v>
      </c>
      <c r="U39" s="20">
        <v>69</v>
      </c>
      <c r="V39" s="20">
        <v>90</v>
      </c>
      <c r="W39" s="124">
        <v>31</v>
      </c>
    </row>
    <row r="40" spans="2:23" ht="17.25" customHeight="1" x14ac:dyDescent="0.3">
      <c r="B40" s="48" t="s">
        <v>73</v>
      </c>
      <c r="C40" s="19">
        <v>580</v>
      </c>
      <c r="D40" s="20">
        <v>507</v>
      </c>
      <c r="E40" s="20">
        <v>524</v>
      </c>
      <c r="F40" s="20">
        <v>424</v>
      </c>
      <c r="G40" s="20">
        <v>49</v>
      </c>
      <c r="H40" s="20">
        <v>87</v>
      </c>
      <c r="I40" s="124">
        <v>94</v>
      </c>
      <c r="J40" s="19">
        <v>1408</v>
      </c>
      <c r="K40" s="20">
        <v>1207</v>
      </c>
      <c r="L40" s="20">
        <v>1039</v>
      </c>
      <c r="M40" s="20">
        <v>530</v>
      </c>
      <c r="N40" s="20">
        <v>72</v>
      </c>
      <c r="O40" s="20">
        <v>86</v>
      </c>
      <c r="P40" s="124">
        <v>49</v>
      </c>
      <c r="Q40" s="19">
        <v>1377</v>
      </c>
      <c r="R40" s="20">
        <v>1178</v>
      </c>
      <c r="S40" s="20">
        <v>962</v>
      </c>
      <c r="T40" s="20">
        <v>482</v>
      </c>
      <c r="U40" s="20">
        <v>61</v>
      </c>
      <c r="V40" s="20">
        <v>72</v>
      </c>
      <c r="W40" s="124">
        <v>37</v>
      </c>
    </row>
    <row r="41" spans="2:23" ht="17.25" customHeight="1" x14ac:dyDescent="0.3">
      <c r="B41" s="18" t="s">
        <v>70</v>
      </c>
      <c r="C41" s="19">
        <v>650</v>
      </c>
      <c r="D41" s="20">
        <v>602</v>
      </c>
      <c r="E41" s="20">
        <v>659</v>
      </c>
      <c r="F41" s="20">
        <v>450</v>
      </c>
      <c r="G41" s="20">
        <v>42</v>
      </c>
      <c r="H41" s="20">
        <v>100</v>
      </c>
      <c r="I41" s="124">
        <v>117</v>
      </c>
      <c r="J41" s="19">
        <v>1860</v>
      </c>
      <c r="K41" s="20">
        <v>1433</v>
      </c>
      <c r="L41" s="20">
        <v>1222</v>
      </c>
      <c r="M41" s="20">
        <v>535</v>
      </c>
      <c r="N41" s="20">
        <v>63</v>
      </c>
      <c r="O41" s="20">
        <v>101</v>
      </c>
      <c r="P41" s="124">
        <v>64</v>
      </c>
      <c r="Q41" s="19">
        <v>1715</v>
      </c>
      <c r="R41" s="20">
        <v>1330</v>
      </c>
      <c r="S41" s="20">
        <v>1102</v>
      </c>
      <c r="T41" s="20">
        <v>465</v>
      </c>
      <c r="U41" s="20">
        <v>54</v>
      </c>
      <c r="V41" s="20">
        <v>90</v>
      </c>
      <c r="W41" s="124">
        <v>61</v>
      </c>
    </row>
    <row r="42" spans="2:23" ht="17.25" customHeight="1" x14ac:dyDescent="0.3">
      <c r="B42" s="21" t="s">
        <v>57</v>
      </c>
      <c r="C42" s="22">
        <v>772</v>
      </c>
      <c r="D42" s="23">
        <v>775</v>
      </c>
      <c r="E42" s="23">
        <v>778</v>
      </c>
      <c r="F42" s="23">
        <v>485</v>
      </c>
      <c r="G42" s="23">
        <v>0</v>
      </c>
      <c r="H42" s="23">
        <v>96</v>
      </c>
      <c r="I42" s="125">
        <v>75</v>
      </c>
      <c r="J42" s="22">
        <v>1749</v>
      </c>
      <c r="K42" s="23">
        <v>1427</v>
      </c>
      <c r="L42" s="23">
        <v>1166</v>
      </c>
      <c r="M42" s="23">
        <v>511</v>
      </c>
      <c r="N42" s="23">
        <v>0</v>
      </c>
      <c r="O42" s="23">
        <v>85</v>
      </c>
      <c r="P42" s="125">
        <v>59</v>
      </c>
      <c r="Q42" s="22">
        <v>1647</v>
      </c>
      <c r="R42" s="23">
        <v>1342</v>
      </c>
      <c r="S42" s="23">
        <v>1057</v>
      </c>
      <c r="T42" s="23">
        <v>472</v>
      </c>
      <c r="U42" s="23">
        <v>0</v>
      </c>
      <c r="V42" s="23">
        <v>77</v>
      </c>
      <c r="W42" s="125">
        <v>41</v>
      </c>
    </row>
    <row r="43" spans="2:23" ht="17.25" customHeight="1" x14ac:dyDescent="0.3">
      <c r="B43" s="24" t="s">
        <v>26</v>
      </c>
      <c r="C43" s="25"/>
      <c r="D43" s="26"/>
      <c r="E43" s="26"/>
      <c r="F43" s="26"/>
      <c r="G43" s="26"/>
      <c r="H43" s="26"/>
      <c r="I43" s="127"/>
      <c r="J43" s="25"/>
      <c r="K43" s="26"/>
      <c r="L43" s="26"/>
      <c r="M43" s="26"/>
      <c r="N43" s="26"/>
      <c r="O43" s="26"/>
      <c r="P43" s="127"/>
      <c r="Q43" s="25"/>
      <c r="R43" s="26"/>
      <c r="S43" s="26"/>
      <c r="T43" s="26"/>
      <c r="U43" s="26"/>
      <c r="V43" s="26"/>
      <c r="W43" s="127"/>
    </row>
    <row r="44" spans="2:23" ht="17.25" customHeight="1" x14ac:dyDescent="0.3">
      <c r="B44" s="84" t="s">
        <v>75</v>
      </c>
      <c r="C44" s="25">
        <v>238</v>
      </c>
      <c r="D44" s="26">
        <v>236</v>
      </c>
      <c r="E44" s="26">
        <v>241</v>
      </c>
      <c r="F44" s="26">
        <v>299</v>
      </c>
      <c r="G44" s="26">
        <v>29</v>
      </c>
      <c r="H44" s="26">
        <v>68</v>
      </c>
      <c r="I44" s="127">
        <v>193</v>
      </c>
      <c r="J44" s="25">
        <v>961</v>
      </c>
      <c r="K44" s="26">
        <v>848</v>
      </c>
      <c r="L44" s="26">
        <v>734</v>
      </c>
      <c r="M44" s="26">
        <v>531</v>
      </c>
      <c r="N44" s="26">
        <v>59</v>
      </c>
      <c r="O44" s="26">
        <v>105</v>
      </c>
      <c r="P44" s="127">
        <v>157</v>
      </c>
      <c r="Q44" s="25">
        <v>1040</v>
      </c>
      <c r="R44" s="26">
        <v>917</v>
      </c>
      <c r="S44" s="26">
        <v>768</v>
      </c>
      <c r="T44" s="26">
        <v>545</v>
      </c>
      <c r="U44" s="26">
        <v>51</v>
      </c>
      <c r="V44" s="26">
        <v>108</v>
      </c>
      <c r="W44" s="127">
        <v>145</v>
      </c>
    </row>
    <row r="45" spans="2:23" ht="17.25" customHeight="1" x14ac:dyDescent="0.3">
      <c r="B45" s="46" t="s">
        <v>73</v>
      </c>
      <c r="C45" s="25">
        <v>313</v>
      </c>
      <c r="D45" s="26">
        <v>256</v>
      </c>
      <c r="E45" s="26">
        <v>277</v>
      </c>
      <c r="F45" s="26">
        <v>357</v>
      </c>
      <c r="G45" s="26">
        <v>25</v>
      </c>
      <c r="H45" s="26">
        <v>43</v>
      </c>
      <c r="I45" s="127">
        <v>293</v>
      </c>
      <c r="J45" s="25">
        <v>959</v>
      </c>
      <c r="K45" s="26">
        <v>848</v>
      </c>
      <c r="L45" s="26">
        <v>749</v>
      </c>
      <c r="M45" s="26">
        <v>583</v>
      </c>
      <c r="N45" s="26">
        <v>46</v>
      </c>
      <c r="O45" s="26">
        <v>62</v>
      </c>
      <c r="P45" s="127">
        <v>128</v>
      </c>
      <c r="Q45" s="25">
        <v>1038</v>
      </c>
      <c r="R45" s="26">
        <v>920</v>
      </c>
      <c r="S45" s="26">
        <v>810</v>
      </c>
      <c r="T45" s="26">
        <v>511</v>
      </c>
      <c r="U45" s="26">
        <v>29</v>
      </c>
      <c r="V45" s="26">
        <v>64</v>
      </c>
      <c r="W45" s="127">
        <v>143</v>
      </c>
    </row>
    <row r="46" spans="2:23" ht="17.25" customHeight="1" x14ac:dyDescent="0.3">
      <c r="B46" s="46" t="s">
        <v>70</v>
      </c>
      <c r="C46" s="25">
        <v>295</v>
      </c>
      <c r="D46" s="26">
        <v>304</v>
      </c>
      <c r="E46" s="26">
        <v>281</v>
      </c>
      <c r="F46" s="26">
        <v>348</v>
      </c>
      <c r="G46" s="26">
        <v>34</v>
      </c>
      <c r="H46" s="26">
        <v>52</v>
      </c>
      <c r="I46" s="127">
        <v>185</v>
      </c>
      <c r="J46" s="25">
        <v>1002</v>
      </c>
      <c r="K46" s="26">
        <v>929</v>
      </c>
      <c r="L46" s="26">
        <v>697</v>
      </c>
      <c r="M46" s="26">
        <v>566</v>
      </c>
      <c r="N46" s="26">
        <v>53</v>
      </c>
      <c r="O46" s="26">
        <v>74</v>
      </c>
      <c r="P46" s="127">
        <v>108</v>
      </c>
      <c r="Q46" s="25">
        <v>1066</v>
      </c>
      <c r="R46" s="26">
        <v>980</v>
      </c>
      <c r="S46" s="26">
        <v>679</v>
      </c>
      <c r="T46" s="26">
        <v>471</v>
      </c>
      <c r="U46" s="26">
        <v>45</v>
      </c>
      <c r="V46" s="26">
        <v>71</v>
      </c>
      <c r="W46" s="127">
        <v>110</v>
      </c>
    </row>
    <row r="47" spans="2:23" ht="17.25" customHeight="1" x14ac:dyDescent="0.3">
      <c r="B47" s="47" t="s">
        <v>57</v>
      </c>
      <c r="C47" s="27">
        <v>337</v>
      </c>
      <c r="D47" s="28">
        <v>352</v>
      </c>
      <c r="E47" s="28">
        <v>301</v>
      </c>
      <c r="F47" s="28">
        <v>430</v>
      </c>
      <c r="G47" s="28">
        <v>0</v>
      </c>
      <c r="H47" s="28">
        <v>79</v>
      </c>
      <c r="I47" s="128">
        <v>121</v>
      </c>
      <c r="J47" s="27">
        <v>979</v>
      </c>
      <c r="K47" s="28">
        <v>784</v>
      </c>
      <c r="L47" s="28">
        <v>689</v>
      </c>
      <c r="M47" s="28">
        <v>548</v>
      </c>
      <c r="N47" s="28">
        <v>0</v>
      </c>
      <c r="O47" s="28">
        <v>96</v>
      </c>
      <c r="P47" s="128">
        <v>66</v>
      </c>
      <c r="Q47" s="27">
        <v>935</v>
      </c>
      <c r="R47" s="28">
        <v>756</v>
      </c>
      <c r="S47" s="28">
        <v>651</v>
      </c>
      <c r="T47" s="28">
        <v>517</v>
      </c>
      <c r="U47" s="28">
        <v>0</v>
      </c>
      <c r="V47" s="28">
        <v>86</v>
      </c>
      <c r="W47" s="128">
        <v>77</v>
      </c>
    </row>
    <row r="48" spans="2:23" ht="17.25" customHeight="1" x14ac:dyDescent="0.3">
      <c r="B48" s="14" t="s">
        <v>27</v>
      </c>
      <c r="C48" s="19"/>
      <c r="D48" s="20"/>
      <c r="E48" s="20"/>
      <c r="F48" s="20"/>
      <c r="G48" s="20"/>
      <c r="H48" s="20"/>
      <c r="I48" s="124"/>
      <c r="J48" s="19"/>
      <c r="K48" s="20"/>
      <c r="L48" s="20"/>
      <c r="M48" s="20"/>
      <c r="N48" s="20"/>
      <c r="O48" s="20"/>
      <c r="P48" s="124"/>
      <c r="Q48" s="19"/>
      <c r="R48" s="20"/>
      <c r="S48" s="20"/>
      <c r="T48" s="20"/>
      <c r="U48" s="20"/>
      <c r="V48" s="20"/>
      <c r="W48" s="124"/>
    </row>
    <row r="49" spans="2:23" ht="17.25" customHeight="1" x14ac:dyDescent="0.3">
      <c r="B49" s="85" t="s">
        <v>75</v>
      </c>
      <c r="C49" s="19">
        <v>612</v>
      </c>
      <c r="D49" s="20">
        <v>535</v>
      </c>
      <c r="E49" s="20">
        <v>500</v>
      </c>
      <c r="F49" s="20">
        <v>467</v>
      </c>
      <c r="G49" s="20">
        <v>40</v>
      </c>
      <c r="H49" s="20">
        <v>8</v>
      </c>
      <c r="I49" s="124">
        <v>368</v>
      </c>
      <c r="J49" s="19">
        <v>1501</v>
      </c>
      <c r="K49" s="20">
        <v>1373</v>
      </c>
      <c r="L49" s="20">
        <v>1125</v>
      </c>
      <c r="M49" s="20">
        <v>806</v>
      </c>
      <c r="N49" s="20">
        <v>86</v>
      </c>
      <c r="O49" s="20">
        <v>17</v>
      </c>
      <c r="P49" s="124">
        <v>381</v>
      </c>
      <c r="Q49" s="19">
        <v>1689</v>
      </c>
      <c r="R49" s="20">
        <v>1414</v>
      </c>
      <c r="S49" s="20">
        <v>1142</v>
      </c>
      <c r="T49" s="20">
        <v>710</v>
      </c>
      <c r="U49" s="20">
        <v>84</v>
      </c>
      <c r="V49" s="20">
        <v>12</v>
      </c>
      <c r="W49" s="124">
        <v>371</v>
      </c>
    </row>
    <row r="50" spans="2:23" ht="17.25" customHeight="1" x14ac:dyDescent="0.3">
      <c r="B50" s="48" t="s">
        <v>73</v>
      </c>
      <c r="C50" s="19">
        <v>303</v>
      </c>
      <c r="D50" s="20">
        <v>350</v>
      </c>
      <c r="E50" s="20">
        <v>356</v>
      </c>
      <c r="F50" s="20">
        <v>510</v>
      </c>
      <c r="G50" s="20">
        <v>47</v>
      </c>
      <c r="H50" s="20">
        <v>14</v>
      </c>
      <c r="I50" s="124">
        <v>206</v>
      </c>
      <c r="J50" s="19">
        <v>1359</v>
      </c>
      <c r="K50" s="20">
        <v>1209</v>
      </c>
      <c r="L50" s="20">
        <v>1026</v>
      </c>
      <c r="M50" s="20">
        <v>842</v>
      </c>
      <c r="N50" s="20">
        <v>86</v>
      </c>
      <c r="O50" s="20">
        <v>9</v>
      </c>
      <c r="P50" s="124">
        <v>237</v>
      </c>
      <c r="Q50" s="19">
        <v>1516</v>
      </c>
      <c r="R50" s="20">
        <v>1288</v>
      </c>
      <c r="S50" s="20">
        <v>1061</v>
      </c>
      <c r="T50" s="20">
        <v>731</v>
      </c>
      <c r="U50" s="20">
        <v>65</v>
      </c>
      <c r="V50" s="20">
        <v>11</v>
      </c>
      <c r="W50" s="124">
        <v>273</v>
      </c>
    </row>
    <row r="51" spans="2:23" ht="17.25" customHeight="1" x14ac:dyDescent="0.3">
      <c r="B51" s="18" t="s">
        <v>70</v>
      </c>
      <c r="C51" s="19">
        <v>358</v>
      </c>
      <c r="D51" s="20">
        <v>402</v>
      </c>
      <c r="E51" s="20">
        <v>426</v>
      </c>
      <c r="F51" s="20">
        <v>570</v>
      </c>
      <c r="G51" s="20">
        <v>49</v>
      </c>
      <c r="H51" s="20">
        <v>18</v>
      </c>
      <c r="I51" s="124">
        <v>254</v>
      </c>
      <c r="J51" s="19">
        <v>1492</v>
      </c>
      <c r="K51" s="20">
        <v>1313</v>
      </c>
      <c r="L51" s="20">
        <v>1133</v>
      </c>
      <c r="M51" s="20">
        <v>865</v>
      </c>
      <c r="N51" s="20">
        <v>89</v>
      </c>
      <c r="O51" s="20">
        <v>10</v>
      </c>
      <c r="P51" s="124">
        <v>300</v>
      </c>
      <c r="Q51" s="19">
        <v>1594</v>
      </c>
      <c r="R51" s="20">
        <v>1377</v>
      </c>
      <c r="S51" s="20">
        <v>1095</v>
      </c>
      <c r="T51" s="20">
        <v>712</v>
      </c>
      <c r="U51" s="20">
        <v>67</v>
      </c>
      <c r="V51" s="20">
        <v>11</v>
      </c>
      <c r="W51" s="124">
        <v>298</v>
      </c>
    </row>
    <row r="52" spans="2:23" ht="17.25" customHeight="1" x14ac:dyDescent="0.3">
      <c r="B52" s="21" t="s">
        <v>57</v>
      </c>
      <c r="C52" s="22">
        <v>378</v>
      </c>
      <c r="D52" s="23">
        <v>473</v>
      </c>
      <c r="E52" s="23">
        <v>478</v>
      </c>
      <c r="F52" s="23">
        <v>588</v>
      </c>
      <c r="G52" s="23">
        <v>0</v>
      </c>
      <c r="H52" s="23">
        <v>2</v>
      </c>
      <c r="I52" s="125">
        <v>351</v>
      </c>
      <c r="J52" s="22">
        <v>1383</v>
      </c>
      <c r="K52" s="23">
        <v>1235</v>
      </c>
      <c r="L52" s="23">
        <v>1095</v>
      </c>
      <c r="M52" s="23">
        <v>876</v>
      </c>
      <c r="N52" s="23">
        <v>0</v>
      </c>
      <c r="O52" s="23">
        <v>1</v>
      </c>
      <c r="P52" s="125">
        <v>347</v>
      </c>
      <c r="Q52" s="22">
        <v>1522</v>
      </c>
      <c r="R52" s="23">
        <v>1300</v>
      </c>
      <c r="S52" s="23">
        <v>1080</v>
      </c>
      <c r="T52" s="23">
        <v>762</v>
      </c>
      <c r="U52" s="23">
        <v>0</v>
      </c>
      <c r="V52" s="23">
        <v>1</v>
      </c>
      <c r="W52" s="125">
        <v>353</v>
      </c>
    </row>
    <row r="53" spans="2:23" ht="17.25" customHeight="1" x14ac:dyDescent="0.3">
      <c r="B53" s="29" t="s">
        <v>28</v>
      </c>
      <c r="C53" s="30"/>
      <c r="D53" s="31"/>
      <c r="E53" s="31"/>
      <c r="F53" s="31"/>
      <c r="G53" s="31"/>
      <c r="H53" s="31"/>
      <c r="I53" s="129"/>
      <c r="J53" s="30"/>
      <c r="K53" s="31"/>
      <c r="L53" s="31"/>
      <c r="M53" s="31"/>
      <c r="N53" s="31"/>
      <c r="O53" s="31"/>
      <c r="P53" s="129"/>
      <c r="Q53" s="30"/>
      <c r="R53" s="31"/>
      <c r="S53" s="31"/>
      <c r="T53" s="31"/>
      <c r="U53" s="31"/>
      <c r="V53" s="31"/>
      <c r="W53" s="129"/>
    </row>
    <row r="54" spans="2:23" ht="17.25" customHeight="1" x14ac:dyDescent="0.3">
      <c r="B54" s="84" t="s">
        <v>75</v>
      </c>
      <c r="C54" s="25">
        <v>193</v>
      </c>
      <c r="D54" s="26">
        <v>218</v>
      </c>
      <c r="E54" s="26">
        <v>207</v>
      </c>
      <c r="F54" s="26">
        <v>342</v>
      </c>
      <c r="G54" s="26">
        <v>9</v>
      </c>
      <c r="H54" s="26">
        <v>36</v>
      </c>
      <c r="I54" s="127">
        <v>81</v>
      </c>
      <c r="J54" s="25">
        <v>909</v>
      </c>
      <c r="K54" s="26">
        <v>778</v>
      </c>
      <c r="L54" s="26">
        <v>683</v>
      </c>
      <c r="M54" s="26">
        <v>587</v>
      </c>
      <c r="N54" s="26">
        <v>26</v>
      </c>
      <c r="O54" s="26">
        <v>49</v>
      </c>
      <c r="P54" s="127">
        <v>98</v>
      </c>
      <c r="Q54" s="25">
        <v>953</v>
      </c>
      <c r="R54" s="26">
        <v>798</v>
      </c>
      <c r="S54" s="26">
        <v>659</v>
      </c>
      <c r="T54" s="26">
        <v>527</v>
      </c>
      <c r="U54" s="26">
        <v>24</v>
      </c>
      <c r="V54" s="26">
        <v>35</v>
      </c>
      <c r="W54" s="127">
        <v>71</v>
      </c>
    </row>
    <row r="55" spans="2:23" ht="17.25" customHeight="1" x14ac:dyDescent="0.3">
      <c r="B55" s="46" t="s">
        <v>73</v>
      </c>
      <c r="C55" s="25">
        <v>193</v>
      </c>
      <c r="D55" s="26">
        <v>222</v>
      </c>
      <c r="E55" s="26">
        <v>232</v>
      </c>
      <c r="F55" s="26">
        <v>331</v>
      </c>
      <c r="G55" s="26">
        <v>7</v>
      </c>
      <c r="H55" s="26">
        <v>40</v>
      </c>
      <c r="I55" s="127">
        <v>19</v>
      </c>
      <c r="J55" s="25">
        <v>917</v>
      </c>
      <c r="K55" s="26">
        <v>798</v>
      </c>
      <c r="L55" s="26">
        <v>735</v>
      </c>
      <c r="M55" s="26">
        <v>580</v>
      </c>
      <c r="N55" s="26">
        <v>22</v>
      </c>
      <c r="O55" s="26">
        <v>39</v>
      </c>
      <c r="P55" s="127">
        <v>37</v>
      </c>
      <c r="Q55" s="25">
        <v>902</v>
      </c>
      <c r="R55" s="26">
        <v>794</v>
      </c>
      <c r="S55" s="26">
        <v>715</v>
      </c>
      <c r="T55" s="26">
        <v>531</v>
      </c>
      <c r="U55" s="26">
        <v>16</v>
      </c>
      <c r="V55" s="26">
        <v>44</v>
      </c>
      <c r="W55" s="127">
        <v>29</v>
      </c>
    </row>
    <row r="56" spans="2:23" ht="17.25" customHeight="1" x14ac:dyDescent="0.3">
      <c r="B56" s="46" t="s">
        <v>70</v>
      </c>
      <c r="C56" s="25">
        <v>238</v>
      </c>
      <c r="D56" s="26">
        <v>258</v>
      </c>
      <c r="E56" s="26">
        <v>244</v>
      </c>
      <c r="F56" s="26">
        <v>382</v>
      </c>
      <c r="G56" s="26">
        <v>18</v>
      </c>
      <c r="H56" s="26">
        <v>51</v>
      </c>
      <c r="I56" s="127">
        <v>34</v>
      </c>
      <c r="J56" s="25">
        <v>1050</v>
      </c>
      <c r="K56" s="26">
        <v>896</v>
      </c>
      <c r="L56" s="26">
        <v>701</v>
      </c>
      <c r="M56" s="26">
        <v>640</v>
      </c>
      <c r="N56" s="26">
        <v>56</v>
      </c>
      <c r="O56" s="26">
        <v>54</v>
      </c>
      <c r="P56" s="127">
        <v>43</v>
      </c>
      <c r="Q56" s="25">
        <v>1052</v>
      </c>
      <c r="R56" s="26">
        <v>866</v>
      </c>
      <c r="S56" s="26">
        <v>655</v>
      </c>
      <c r="T56" s="26">
        <v>545</v>
      </c>
      <c r="U56" s="26">
        <v>37</v>
      </c>
      <c r="V56" s="26">
        <v>42</v>
      </c>
      <c r="W56" s="127">
        <v>30</v>
      </c>
    </row>
    <row r="57" spans="2:23" ht="17.25" customHeight="1" x14ac:dyDescent="0.3">
      <c r="B57" s="47" t="s">
        <v>57</v>
      </c>
      <c r="C57" s="27">
        <v>235</v>
      </c>
      <c r="D57" s="28">
        <v>268</v>
      </c>
      <c r="E57" s="28">
        <v>247</v>
      </c>
      <c r="F57" s="28">
        <v>372</v>
      </c>
      <c r="G57" s="28">
        <v>0</v>
      </c>
      <c r="H57" s="28">
        <v>57</v>
      </c>
      <c r="I57" s="128">
        <v>44</v>
      </c>
      <c r="J57" s="27">
        <v>989</v>
      </c>
      <c r="K57" s="28">
        <v>804</v>
      </c>
      <c r="L57" s="28">
        <v>672</v>
      </c>
      <c r="M57" s="28">
        <v>562</v>
      </c>
      <c r="N57" s="28">
        <v>0</v>
      </c>
      <c r="O57" s="28">
        <v>75</v>
      </c>
      <c r="P57" s="128">
        <v>39</v>
      </c>
      <c r="Q57" s="27">
        <v>940</v>
      </c>
      <c r="R57" s="28">
        <v>774</v>
      </c>
      <c r="S57" s="28">
        <v>653</v>
      </c>
      <c r="T57" s="28">
        <v>474</v>
      </c>
      <c r="U57" s="28">
        <v>0</v>
      </c>
      <c r="V57" s="28">
        <v>46</v>
      </c>
      <c r="W57" s="128">
        <v>31</v>
      </c>
    </row>
    <row r="58" spans="2:23" ht="17.25" customHeight="1" x14ac:dyDescent="0.3">
      <c r="B58" s="14" t="s">
        <v>29</v>
      </c>
      <c r="C58" s="19"/>
      <c r="D58" s="20"/>
      <c r="E58" s="20"/>
      <c r="F58" s="20"/>
      <c r="G58" s="20"/>
      <c r="H58" s="20"/>
      <c r="I58" s="124"/>
      <c r="J58" s="19"/>
      <c r="K58" s="20"/>
      <c r="L58" s="20"/>
      <c r="M58" s="20"/>
      <c r="N58" s="20"/>
      <c r="O58" s="20"/>
      <c r="P58" s="124"/>
      <c r="Q58" s="19"/>
      <c r="R58" s="20"/>
      <c r="S58" s="20"/>
      <c r="T58" s="20"/>
      <c r="U58" s="20"/>
      <c r="V58" s="20"/>
      <c r="W58" s="124"/>
    </row>
    <row r="59" spans="2:23" ht="17.25" customHeight="1" x14ac:dyDescent="0.3">
      <c r="B59" s="85" t="s">
        <v>75</v>
      </c>
      <c r="C59" s="19">
        <v>560</v>
      </c>
      <c r="D59" s="20">
        <v>535</v>
      </c>
      <c r="E59" s="20">
        <v>494</v>
      </c>
      <c r="F59" s="20">
        <v>481</v>
      </c>
      <c r="G59" s="20">
        <v>58</v>
      </c>
      <c r="H59" s="20">
        <v>21</v>
      </c>
      <c r="I59" s="124">
        <v>147</v>
      </c>
      <c r="J59" s="19">
        <v>1791</v>
      </c>
      <c r="K59" s="20">
        <v>1396</v>
      </c>
      <c r="L59" s="20">
        <v>1148</v>
      </c>
      <c r="M59" s="20">
        <v>664</v>
      </c>
      <c r="N59" s="20">
        <v>100</v>
      </c>
      <c r="O59" s="20">
        <v>24</v>
      </c>
      <c r="P59" s="124">
        <v>135</v>
      </c>
      <c r="Q59" s="19">
        <v>1903</v>
      </c>
      <c r="R59" s="20">
        <v>1498</v>
      </c>
      <c r="S59" s="20">
        <v>1209</v>
      </c>
      <c r="T59" s="20">
        <v>686</v>
      </c>
      <c r="U59" s="20">
        <v>90</v>
      </c>
      <c r="V59" s="20">
        <v>19</v>
      </c>
      <c r="W59" s="124">
        <v>107</v>
      </c>
    </row>
    <row r="60" spans="2:23" ht="17.25" customHeight="1" x14ac:dyDescent="0.3">
      <c r="B60" s="48" t="s">
        <v>73</v>
      </c>
      <c r="C60" s="19">
        <v>556</v>
      </c>
      <c r="D60" s="20">
        <v>512</v>
      </c>
      <c r="E60" s="20">
        <v>526</v>
      </c>
      <c r="F60" s="20">
        <v>490</v>
      </c>
      <c r="G60" s="20">
        <v>70</v>
      </c>
      <c r="H60" s="20">
        <v>10</v>
      </c>
      <c r="I60" s="124">
        <v>235</v>
      </c>
      <c r="J60" s="19">
        <v>1668</v>
      </c>
      <c r="K60" s="20">
        <v>1373</v>
      </c>
      <c r="L60" s="20">
        <v>1161</v>
      </c>
      <c r="M60" s="20">
        <v>629</v>
      </c>
      <c r="N60" s="20">
        <v>96</v>
      </c>
      <c r="O60" s="20">
        <v>19</v>
      </c>
      <c r="P60" s="124">
        <v>218</v>
      </c>
      <c r="Q60" s="19">
        <v>1831</v>
      </c>
      <c r="R60" s="20">
        <v>1485</v>
      </c>
      <c r="S60" s="20">
        <v>1242</v>
      </c>
      <c r="T60" s="20">
        <v>610</v>
      </c>
      <c r="U60" s="20">
        <v>80</v>
      </c>
      <c r="V60" s="20">
        <v>19</v>
      </c>
      <c r="W60" s="124">
        <v>169</v>
      </c>
    </row>
    <row r="61" spans="2:23" ht="17.25" customHeight="1" x14ac:dyDescent="0.3">
      <c r="B61" s="18" t="s">
        <v>70</v>
      </c>
      <c r="C61" s="19">
        <v>605</v>
      </c>
      <c r="D61" s="20">
        <v>624</v>
      </c>
      <c r="E61" s="20">
        <v>593</v>
      </c>
      <c r="F61" s="20">
        <v>418</v>
      </c>
      <c r="G61" s="20">
        <v>49</v>
      </c>
      <c r="H61" s="20">
        <v>4</v>
      </c>
      <c r="I61" s="124">
        <v>184</v>
      </c>
      <c r="J61" s="19">
        <v>2039</v>
      </c>
      <c r="K61" s="20">
        <v>1625</v>
      </c>
      <c r="L61" s="20">
        <v>1185</v>
      </c>
      <c r="M61" s="20">
        <v>506</v>
      </c>
      <c r="N61" s="20">
        <v>67</v>
      </c>
      <c r="O61" s="20">
        <v>12</v>
      </c>
      <c r="P61" s="124">
        <v>169</v>
      </c>
      <c r="Q61" s="19">
        <v>2148</v>
      </c>
      <c r="R61" s="20">
        <v>1684</v>
      </c>
      <c r="S61" s="20">
        <v>1188</v>
      </c>
      <c r="T61" s="20">
        <v>482</v>
      </c>
      <c r="U61" s="20">
        <v>59</v>
      </c>
      <c r="V61" s="20">
        <v>11</v>
      </c>
      <c r="W61" s="124">
        <v>143</v>
      </c>
    </row>
    <row r="62" spans="2:23" ht="17.25" customHeight="1" x14ac:dyDescent="0.3">
      <c r="B62" s="21" t="s">
        <v>57</v>
      </c>
      <c r="C62" s="22">
        <v>765</v>
      </c>
      <c r="D62" s="23">
        <v>769</v>
      </c>
      <c r="E62" s="23">
        <v>683</v>
      </c>
      <c r="F62" s="23">
        <v>449</v>
      </c>
      <c r="G62" s="23">
        <v>0</v>
      </c>
      <c r="H62" s="23">
        <v>18</v>
      </c>
      <c r="I62" s="125">
        <v>235</v>
      </c>
      <c r="J62" s="22">
        <v>2161</v>
      </c>
      <c r="K62" s="23">
        <v>1652</v>
      </c>
      <c r="L62" s="23">
        <v>1253</v>
      </c>
      <c r="M62" s="23">
        <v>498</v>
      </c>
      <c r="N62" s="23">
        <v>0</v>
      </c>
      <c r="O62" s="23">
        <v>21</v>
      </c>
      <c r="P62" s="125">
        <v>201</v>
      </c>
      <c r="Q62" s="22">
        <v>2153</v>
      </c>
      <c r="R62" s="23">
        <v>1641</v>
      </c>
      <c r="S62" s="23">
        <v>1212</v>
      </c>
      <c r="T62" s="23">
        <v>494</v>
      </c>
      <c r="U62" s="23">
        <v>0</v>
      </c>
      <c r="V62" s="23">
        <v>21</v>
      </c>
      <c r="W62" s="125">
        <v>167</v>
      </c>
    </row>
    <row r="63" spans="2:23" ht="17.25" customHeight="1" x14ac:dyDescent="0.3">
      <c r="B63" s="29" t="s">
        <v>30</v>
      </c>
      <c r="C63" s="25"/>
      <c r="D63" s="26"/>
      <c r="E63" s="26"/>
      <c r="F63" s="26"/>
      <c r="G63" s="26"/>
      <c r="H63" s="26"/>
      <c r="I63" s="127"/>
      <c r="J63" s="25"/>
      <c r="K63" s="26"/>
      <c r="L63" s="26"/>
      <c r="M63" s="26"/>
      <c r="N63" s="26"/>
      <c r="O63" s="26"/>
      <c r="P63" s="127"/>
      <c r="Q63" s="25"/>
      <c r="R63" s="26"/>
      <c r="S63" s="26"/>
      <c r="T63" s="26"/>
      <c r="U63" s="26"/>
      <c r="V63" s="26"/>
      <c r="W63" s="127"/>
    </row>
    <row r="64" spans="2:23" ht="17.25" customHeight="1" x14ac:dyDescent="0.3">
      <c r="B64" s="84" t="s">
        <v>75</v>
      </c>
      <c r="C64" s="25">
        <v>310</v>
      </c>
      <c r="D64" s="26">
        <v>310</v>
      </c>
      <c r="E64" s="26">
        <v>297</v>
      </c>
      <c r="F64" s="26">
        <v>353</v>
      </c>
      <c r="G64" s="26">
        <v>26</v>
      </c>
      <c r="H64" s="26">
        <v>65</v>
      </c>
      <c r="I64" s="127">
        <v>134</v>
      </c>
      <c r="J64" s="25">
        <v>1230</v>
      </c>
      <c r="K64" s="26">
        <v>973</v>
      </c>
      <c r="L64" s="26">
        <v>887</v>
      </c>
      <c r="M64" s="26">
        <v>634</v>
      </c>
      <c r="N64" s="26">
        <v>60</v>
      </c>
      <c r="O64" s="26">
        <v>64</v>
      </c>
      <c r="P64" s="127">
        <v>132</v>
      </c>
      <c r="Q64" s="25">
        <v>1388</v>
      </c>
      <c r="R64" s="26">
        <v>1070</v>
      </c>
      <c r="S64" s="26">
        <v>949</v>
      </c>
      <c r="T64" s="26">
        <v>592</v>
      </c>
      <c r="U64" s="26">
        <v>52</v>
      </c>
      <c r="V64" s="26">
        <v>46</v>
      </c>
      <c r="W64" s="127">
        <v>130</v>
      </c>
    </row>
    <row r="65" spans="2:23" ht="17.25" customHeight="1" x14ac:dyDescent="0.3">
      <c r="B65" s="46" t="s">
        <v>73</v>
      </c>
      <c r="C65" s="25">
        <v>291</v>
      </c>
      <c r="D65" s="26">
        <v>298</v>
      </c>
      <c r="E65" s="26">
        <v>302</v>
      </c>
      <c r="F65" s="26">
        <v>379</v>
      </c>
      <c r="G65" s="26">
        <v>29</v>
      </c>
      <c r="H65" s="26">
        <v>69</v>
      </c>
      <c r="I65" s="127">
        <v>164</v>
      </c>
      <c r="J65" s="25">
        <v>1390</v>
      </c>
      <c r="K65" s="26">
        <v>1063</v>
      </c>
      <c r="L65" s="26">
        <v>976</v>
      </c>
      <c r="M65" s="26">
        <v>634</v>
      </c>
      <c r="N65" s="26">
        <v>61</v>
      </c>
      <c r="O65" s="26">
        <v>67</v>
      </c>
      <c r="P65" s="127">
        <v>175</v>
      </c>
      <c r="Q65" s="25">
        <v>1416</v>
      </c>
      <c r="R65" s="26">
        <v>1066</v>
      </c>
      <c r="S65" s="26">
        <v>936</v>
      </c>
      <c r="T65" s="26">
        <v>557</v>
      </c>
      <c r="U65" s="26">
        <v>51</v>
      </c>
      <c r="V65" s="26">
        <v>58</v>
      </c>
      <c r="W65" s="127">
        <v>150</v>
      </c>
    </row>
    <row r="66" spans="2:23" ht="17.25" customHeight="1" x14ac:dyDescent="0.3">
      <c r="B66" s="46" t="s">
        <v>70</v>
      </c>
      <c r="C66" s="25">
        <v>272</v>
      </c>
      <c r="D66" s="26">
        <v>302</v>
      </c>
      <c r="E66" s="26">
        <v>323</v>
      </c>
      <c r="F66" s="26">
        <v>408</v>
      </c>
      <c r="G66" s="26">
        <v>43</v>
      </c>
      <c r="H66" s="26">
        <v>46</v>
      </c>
      <c r="I66" s="127">
        <v>157</v>
      </c>
      <c r="J66" s="25">
        <v>1329</v>
      </c>
      <c r="K66" s="26">
        <v>1067</v>
      </c>
      <c r="L66" s="26">
        <v>775</v>
      </c>
      <c r="M66" s="26">
        <v>592</v>
      </c>
      <c r="N66" s="26">
        <v>70</v>
      </c>
      <c r="O66" s="26">
        <v>52</v>
      </c>
      <c r="P66" s="127">
        <v>201</v>
      </c>
      <c r="Q66" s="25">
        <v>1325</v>
      </c>
      <c r="R66" s="26">
        <v>1049</v>
      </c>
      <c r="S66" s="26">
        <v>760</v>
      </c>
      <c r="T66" s="26">
        <v>521</v>
      </c>
      <c r="U66" s="26">
        <v>63</v>
      </c>
      <c r="V66" s="26">
        <v>40</v>
      </c>
      <c r="W66" s="127">
        <v>177</v>
      </c>
    </row>
    <row r="67" spans="2:23" ht="17.25" customHeight="1" x14ac:dyDescent="0.3">
      <c r="B67" s="46" t="s">
        <v>57</v>
      </c>
      <c r="C67" s="27">
        <v>340</v>
      </c>
      <c r="D67" s="28">
        <v>354</v>
      </c>
      <c r="E67" s="28">
        <v>357</v>
      </c>
      <c r="F67" s="28">
        <v>402</v>
      </c>
      <c r="G67" s="28">
        <v>0</v>
      </c>
      <c r="H67" s="28">
        <v>52</v>
      </c>
      <c r="I67" s="128">
        <v>167</v>
      </c>
      <c r="J67" s="27">
        <v>1107</v>
      </c>
      <c r="K67" s="28">
        <v>901</v>
      </c>
      <c r="L67" s="28">
        <v>813</v>
      </c>
      <c r="M67" s="28">
        <v>545</v>
      </c>
      <c r="N67" s="28">
        <v>0</v>
      </c>
      <c r="O67" s="28">
        <v>53</v>
      </c>
      <c r="P67" s="128">
        <v>200</v>
      </c>
      <c r="Q67" s="27">
        <v>1154</v>
      </c>
      <c r="R67" s="28">
        <v>940</v>
      </c>
      <c r="S67" s="28">
        <v>772</v>
      </c>
      <c r="T67" s="28">
        <v>492</v>
      </c>
      <c r="U67" s="28">
        <v>0</v>
      </c>
      <c r="V67" s="28">
        <v>40</v>
      </c>
      <c r="W67" s="128">
        <v>180</v>
      </c>
    </row>
    <row r="68" spans="2:23" ht="17.25" customHeight="1" x14ac:dyDescent="0.3">
      <c r="B68" s="14" t="s">
        <v>31</v>
      </c>
      <c r="C68" s="19"/>
      <c r="D68" s="20"/>
      <c r="E68" s="20"/>
      <c r="F68" s="20"/>
      <c r="G68" s="20"/>
      <c r="H68" s="20"/>
      <c r="I68" s="124"/>
      <c r="J68" s="19"/>
      <c r="K68" s="20"/>
      <c r="L68" s="20"/>
      <c r="M68" s="20"/>
      <c r="N68" s="20"/>
      <c r="O68" s="20"/>
      <c r="P68" s="124"/>
      <c r="Q68" s="19"/>
      <c r="R68" s="20"/>
      <c r="S68" s="20"/>
      <c r="T68" s="20"/>
      <c r="U68" s="20"/>
      <c r="V68" s="20"/>
      <c r="W68" s="124"/>
    </row>
    <row r="69" spans="2:23" ht="17.25" customHeight="1" x14ac:dyDescent="0.3">
      <c r="B69" s="85" t="s">
        <v>75</v>
      </c>
      <c r="C69" s="19">
        <v>206</v>
      </c>
      <c r="D69" s="20">
        <v>170</v>
      </c>
      <c r="E69" s="20">
        <v>153</v>
      </c>
      <c r="F69" s="20">
        <v>227</v>
      </c>
      <c r="G69" s="20">
        <v>13</v>
      </c>
      <c r="H69" s="20">
        <v>30</v>
      </c>
      <c r="I69" s="124">
        <v>149</v>
      </c>
      <c r="J69" s="19">
        <v>1095</v>
      </c>
      <c r="K69" s="20">
        <v>846</v>
      </c>
      <c r="L69" s="20">
        <v>707</v>
      </c>
      <c r="M69" s="20">
        <v>516</v>
      </c>
      <c r="N69" s="20">
        <v>30</v>
      </c>
      <c r="O69" s="20">
        <v>31</v>
      </c>
      <c r="P69" s="124">
        <v>148</v>
      </c>
      <c r="Q69" s="19">
        <v>1030</v>
      </c>
      <c r="R69" s="20">
        <v>782</v>
      </c>
      <c r="S69" s="20">
        <v>661</v>
      </c>
      <c r="T69" s="20">
        <v>453</v>
      </c>
      <c r="U69" s="20">
        <v>28</v>
      </c>
      <c r="V69" s="20">
        <v>23</v>
      </c>
      <c r="W69" s="124">
        <v>117</v>
      </c>
    </row>
    <row r="70" spans="2:23" ht="17.25" customHeight="1" x14ac:dyDescent="0.3">
      <c r="B70" s="48" t="s">
        <v>73</v>
      </c>
      <c r="C70" s="19">
        <v>193</v>
      </c>
      <c r="D70" s="20">
        <v>154</v>
      </c>
      <c r="E70" s="20">
        <v>183</v>
      </c>
      <c r="F70" s="20">
        <v>264</v>
      </c>
      <c r="G70" s="20">
        <v>19</v>
      </c>
      <c r="H70" s="20">
        <v>6</v>
      </c>
      <c r="I70" s="124">
        <v>192</v>
      </c>
      <c r="J70" s="19">
        <v>1093</v>
      </c>
      <c r="K70" s="20">
        <v>823</v>
      </c>
      <c r="L70" s="20">
        <v>657</v>
      </c>
      <c r="M70" s="20">
        <v>525</v>
      </c>
      <c r="N70" s="20">
        <v>47</v>
      </c>
      <c r="O70" s="20">
        <v>8</v>
      </c>
      <c r="P70" s="124">
        <v>224</v>
      </c>
      <c r="Q70" s="19">
        <v>984</v>
      </c>
      <c r="R70" s="20">
        <v>799</v>
      </c>
      <c r="S70" s="20">
        <v>627</v>
      </c>
      <c r="T70" s="20">
        <v>450</v>
      </c>
      <c r="U70" s="20">
        <v>29</v>
      </c>
      <c r="V70" s="20">
        <v>6</v>
      </c>
      <c r="W70" s="124">
        <v>172</v>
      </c>
    </row>
    <row r="71" spans="2:23" ht="17.25" customHeight="1" x14ac:dyDescent="0.3">
      <c r="B71" s="18" t="s">
        <v>70</v>
      </c>
      <c r="C71" s="19">
        <v>225</v>
      </c>
      <c r="D71" s="20">
        <v>194</v>
      </c>
      <c r="E71" s="20">
        <v>166</v>
      </c>
      <c r="F71" s="20">
        <v>282</v>
      </c>
      <c r="G71" s="20">
        <v>22</v>
      </c>
      <c r="H71" s="20">
        <v>19</v>
      </c>
      <c r="I71" s="124">
        <v>154</v>
      </c>
      <c r="J71" s="19">
        <v>1095</v>
      </c>
      <c r="K71" s="20">
        <v>845</v>
      </c>
      <c r="L71" s="20">
        <v>658</v>
      </c>
      <c r="M71" s="20">
        <v>572</v>
      </c>
      <c r="N71" s="20">
        <v>55</v>
      </c>
      <c r="O71" s="20">
        <v>17</v>
      </c>
      <c r="P71" s="124">
        <v>161</v>
      </c>
      <c r="Q71" s="19">
        <v>1012</v>
      </c>
      <c r="R71" s="20">
        <v>787</v>
      </c>
      <c r="S71" s="20">
        <v>598</v>
      </c>
      <c r="T71" s="20">
        <v>502</v>
      </c>
      <c r="U71" s="20">
        <v>50</v>
      </c>
      <c r="V71" s="20">
        <v>10</v>
      </c>
      <c r="W71" s="124">
        <v>136</v>
      </c>
    </row>
    <row r="72" spans="2:23" ht="17.25" customHeight="1" x14ac:dyDescent="0.3">
      <c r="B72" s="21" t="s">
        <v>57</v>
      </c>
      <c r="C72" s="22">
        <v>188</v>
      </c>
      <c r="D72" s="23">
        <v>185</v>
      </c>
      <c r="E72" s="23">
        <v>217</v>
      </c>
      <c r="F72" s="23">
        <v>321</v>
      </c>
      <c r="G72" s="23">
        <v>0</v>
      </c>
      <c r="H72" s="23">
        <v>12</v>
      </c>
      <c r="I72" s="125">
        <v>242</v>
      </c>
      <c r="J72" s="22">
        <v>1086</v>
      </c>
      <c r="K72" s="23">
        <v>796</v>
      </c>
      <c r="L72" s="23">
        <v>722</v>
      </c>
      <c r="M72" s="23">
        <v>578</v>
      </c>
      <c r="N72" s="23">
        <v>0</v>
      </c>
      <c r="O72" s="23">
        <v>11</v>
      </c>
      <c r="P72" s="125">
        <v>313</v>
      </c>
      <c r="Q72" s="22">
        <v>988</v>
      </c>
      <c r="R72" s="23">
        <v>712</v>
      </c>
      <c r="S72" s="23">
        <v>654</v>
      </c>
      <c r="T72" s="23">
        <v>532</v>
      </c>
      <c r="U72" s="23">
        <v>0</v>
      </c>
      <c r="V72" s="23">
        <v>9</v>
      </c>
      <c r="W72" s="125">
        <v>262</v>
      </c>
    </row>
    <row r="73" spans="2:23" ht="17.25" customHeight="1" x14ac:dyDescent="0.3">
      <c r="B73" s="39" t="s">
        <v>53</v>
      </c>
      <c r="C73" s="32"/>
      <c r="D73" s="33"/>
      <c r="E73" s="33"/>
      <c r="F73" s="33"/>
      <c r="G73" s="33"/>
      <c r="H73" s="33"/>
      <c r="I73" s="34"/>
      <c r="J73" s="32"/>
      <c r="K73" s="33"/>
      <c r="L73" s="33"/>
      <c r="M73" s="33"/>
      <c r="N73" s="33"/>
      <c r="O73" s="33"/>
      <c r="P73" s="34"/>
      <c r="Q73" s="32"/>
      <c r="R73" s="33"/>
      <c r="S73" s="33"/>
      <c r="T73" s="33"/>
      <c r="U73" s="33"/>
      <c r="V73" s="33"/>
      <c r="W73" s="34"/>
    </row>
    <row r="74" spans="2:23" ht="17.25" customHeight="1" x14ac:dyDescent="0.3">
      <c r="B74" s="86" t="s">
        <v>75</v>
      </c>
      <c r="C74" s="33">
        <f t="shared" ref="C74:W74" si="0">C9+C14+C19+C24+C29+C34+C39+C44+C49+C54+C59+C64+C69</f>
        <v>3609</v>
      </c>
      <c r="D74" s="33">
        <f t="shared" si="0"/>
        <v>3473</v>
      </c>
      <c r="E74" s="33">
        <f t="shared" si="0"/>
        <v>3374</v>
      </c>
      <c r="F74" s="33">
        <f t="shared" si="0"/>
        <v>3980</v>
      </c>
      <c r="G74" s="33">
        <f t="shared" si="0"/>
        <v>305</v>
      </c>
      <c r="H74" s="33">
        <f t="shared" si="0"/>
        <v>440</v>
      </c>
      <c r="I74" s="34">
        <f t="shared" si="0"/>
        <v>1511</v>
      </c>
      <c r="J74" s="32">
        <f t="shared" si="0"/>
        <v>13274</v>
      </c>
      <c r="K74" s="33">
        <f t="shared" si="0"/>
        <v>10863</v>
      </c>
      <c r="L74" s="33">
        <f t="shared" si="0"/>
        <v>9410</v>
      </c>
      <c r="M74" s="33">
        <f t="shared" si="0"/>
        <v>6700</v>
      </c>
      <c r="N74" s="33">
        <f t="shared" si="0"/>
        <v>633</v>
      </c>
      <c r="O74" s="33">
        <f t="shared" si="0"/>
        <v>554</v>
      </c>
      <c r="P74" s="34">
        <f t="shared" si="0"/>
        <v>1643</v>
      </c>
      <c r="Q74" s="32">
        <f t="shared" si="0"/>
        <v>14046</v>
      </c>
      <c r="R74" s="33">
        <f t="shared" si="0"/>
        <v>11328</v>
      </c>
      <c r="S74" s="33">
        <f t="shared" si="0"/>
        <v>9765</v>
      </c>
      <c r="T74" s="33">
        <f t="shared" si="0"/>
        <v>6430</v>
      </c>
      <c r="U74" s="33">
        <f t="shared" si="0"/>
        <v>578</v>
      </c>
      <c r="V74" s="33">
        <f t="shared" si="0"/>
        <v>490</v>
      </c>
      <c r="W74" s="34">
        <f t="shared" si="0"/>
        <v>1435</v>
      </c>
    </row>
    <row r="75" spans="2:23" ht="17.25" customHeight="1" x14ac:dyDescent="0.3">
      <c r="B75" s="46" t="s">
        <v>73</v>
      </c>
      <c r="C75" s="32">
        <f t="shared" ref="C75:W75" si="1">C10+C15+C20+C25+C30+C35+C40+C45+C50+C55+C60+C65+C70</f>
        <v>3434</v>
      </c>
      <c r="D75" s="33">
        <f t="shared" si="1"/>
        <v>3327</v>
      </c>
      <c r="E75" s="33">
        <f t="shared" si="1"/>
        <v>3480</v>
      </c>
      <c r="F75" s="33">
        <f t="shared" si="1"/>
        <v>4086</v>
      </c>
      <c r="G75" s="33">
        <f t="shared" si="1"/>
        <v>322</v>
      </c>
      <c r="H75" s="33">
        <f t="shared" si="1"/>
        <v>446</v>
      </c>
      <c r="I75" s="34">
        <f t="shared" si="1"/>
        <v>1548</v>
      </c>
      <c r="J75" s="32">
        <f t="shared" si="1"/>
        <v>13599</v>
      </c>
      <c r="K75" s="33">
        <f t="shared" si="1"/>
        <v>11111</v>
      </c>
      <c r="L75" s="33">
        <f t="shared" si="1"/>
        <v>9660</v>
      </c>
      <c r="M75" s="33">
        <f t="shared" si="1"/>
        <v>6602</v>
      </c>
      <c r="N75" s="33">
        <f t="shared" si="1"/>
        <v>591</v>
      </c>
      <c r="O75" s="33">
        <f t="shared" si="1"/>
        <v>494</v>
      </c>
      <c r="P75" s="34">
        <f t="shared" si="1"/>
        <v>1552</v>
      </c>
      <c r="Q75" s="32">
        <f t="shared" si="1"/>
        <v>14197</v>
      </c>
      <c r="R75" s="33">
        <f t="shared" si="1"/>
        <v>11708</v>
      </c>
      <c r="S75" s="33">
        <f t="shared" si="1"/>
        <v>9735</v>
      </c>
      <c r="T75" s="33">
        <f t="shared" si="1"/>
        <v>5919</v>
      </c>
      <c r="U75" s="33">
        <f t="shared" si="1"/>
        <v>473</v>
      </c>
      <c r="V75" s="33">
        <f t="shared" si="1"/>
        <v>441</v>
      </c>
      <c r="W75" s="34">
        <f t="shared" si="1"/>
        <v>1380</v>
      </c>
    </row>
    <row r="76" spans="2:23" ht="17.25" customHeight="1" x14ac:dyDescent="0.3">
      <c r="B76" s="35" t="s">
        <v>70</v>
      </c>
      <c r="C76" s="32">
        <f t="shared" ref="C76:W76" si="2">C11+C16+C21+C26+C31+C36+C41+C46+C51+C56+C61+C66+C71</f>
        <v>3754</v>
      </c>
      <c r="D76" s="33">
        <f t="shared" si="2"/>
        <v>3873</v>
      </c>
      <c r="E76" s="33">
        <f t="shared" si="2"/>
        <v>3901</v>
      </c>
      <c r="F76" s="33">
        <f t="shared" si="2"/>
        <v>4421</v>
      </c>
      <c r="G76" s="33">
        <f t="shared" si="2"/>
        <v>349</v>
      </c>
      <c r="H76" s="33">
        <f t="shared" si="2"/>
        <v>420</v>
      </c>
      <c r="I76" s="34">
        <f t="shared" si="2"/>
        <v>1431</v>
      </c>
      <c r="J76" s="32">
        <f t="shared" si="2"/>
        <v>15070</v>
      </c>
      <c r="K76" s="33">
        <f t="shared" si="2"/>
        <v>12171</v>
      </c>
      <c r="L76" s="33">
        <f t="shared" si="2"/>
        <v>9572</v>
      </c>
      <c r="M76" s="33">
        <f t="shared" si="2"/>
        <v>6499</v>
      </c>
      <c r="N76" s="33">
        <f t="shared" si="2"/>
        <v>655</v>
      </c>
      <c r="O76" s="33">
        <f t="shared" si="2"/>
        <v>467</v>
      </c>
      <c r="P76" s="34">
        <f t="shared" si="2"/>
        <v>1518</v>
      </c>
      <c r="Q76" s="32">
        <f t="shared" si="2"/>
        <v>15219</v>
      </c>
      <c r="R76" s="33">
        <f t="shared" si="2"/>
        <v>12222</v>
      </c>
      <c r="S76" s="33">
        <f t="shared" si="2"/>
        <v>9111</v>
      </c>
      <c r="T76" s="33">
        <f t="shared" si="2"/>
        <v>5715</v>
      </c>
      <c r="U76" s="33">
        <f t="shared" si="2"/>
        <v>532</v>
      </c>
      <c r="V76" s="33">
        <f t="shared" si="2"/>
        <v>400</v>
      </c>
      <c r="W76" s="34">
        <f t="shared" si="2"/>
        <v>1380</v>
      </c>
    </row>
    <row r="77" spans="2:23" ht="17.25" customHeight="1" x14ac:dyDescent="0.3">
      <c r="B77" s="40" t="s">
        <v>57</v>
      </c>
      <c r="C77" s="36">
        <f t="shared" ref="C77:W77" si="3">C12+C17+C22+C27+C32+C37+C42+C47+C52+C57+C62+C67+C72</f>
        <v>4334</v>
      </c>
      <c r="D77" s="37">
        <f t="shared" si="3"/>
        <v>4489</v>
      </c>
      <c r="E77" s="37">
        <f t="shared" si="3"/>
        <v>4492</v>
      </c>
      <c r="F77" s="37">
        <f t="shared" si="3"/>
        <v>4688</v>
      </c>
      <c r="G77" s="37">
        <f t="shared" si="3"/>
        <v>0</v>
      </c>
      <c r="H77" s="37">
        <f t="shared" si="3"/>
        <v>466</v>
      </c>
      <c r="I77" s="38">
        <f t="shared" si="3"/>
        <v>1620</v>
      </c>
      <c r="J77" s="36">
        <f t="shared" si="3"/>
        <v>14115</v>
      </c>
      <c r="K77" s="37">
        <f t="shared" si="3"/>
        <v>11296</v>
      </c>
      <c r="L77" s="37">
        <f t="shared" si="3"/>
        <v>9570</v>
      </c>
      <c r="M77" s="37">
        <f t="shared" si="3"/>
        <v>6322</v>
      </c>
      <c r="N77" s="37">
        <f t="shared" si="3"/>
        <v>0</v>
      </c>
      <c r="O77" s="37">
        <f t="shared" si="3"/>
        <v>501</v>
      </c>
      <c r="P77" s="38">
        <f t="shared" si="3"/>
        <v>1699</v>
      </c>
      <c r="Q77" s="36">
        <f t="shared" si="3"/>
        <v>14041</v>
      </c>
      <c r="R77" s="37">
        <f t="shared" si="3"/>
        <v>11242</v>
      </c>
      <c r="S77" s="37">
        <f t="shared" si="3"/>
        <v>9286</v>
      </c>
      <c r="T77" s="37">
        <f t="shared" si="3"/>
        <v>5776</v>
      </c>
      <c r="U77" s="37">
        <f t="shared" si="3"/>
        <v>0</v>
      </c>
      <c r="V77" s="37">
        <f t="shared" si="3"/>
        <v>432</v>
      </c>
      <c r="W77" s="38">
        <f t="shared" si="3"/>
        <v>1508</v>
      </c>
    </row>
    <row r="78" spans="2:23" ht="17.25" customHeight="1" x14ac:dyDescent="0.3"/>
    <row r="79" spans="2:23" ht="17.25" customHeight="1" x14ac:dyDescent="0.3">
      <c r="B79" s="83" t="s">
        <v>32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1"/>
      <c r="R79" s="1"/>
      <c r="S79" s="1"/>
      <c r="T79" s="1"/>
      <c r="U79" s="1"/>
      <c r="V79" s="1"/>
      <c r="W79" s="1"/>
    </row>
  </sheetData>
  <mergeCells count="6">
    <mergeCell ref="C5:I5"/>
    <mergeCell ref="J5:P5"/>
    <mergeCell ref="Q5:W5"/>
    <mergeCell ref="B1:W1"/>
    <mergeCell ref="B2:W2"/>
    <mergeCell ref="B3:W3"/>
  </mergeCells>
  <printOptions horizontalCentered="1"/>
  <pageMargins left="0.25" right="0.25" top="0.75" bottom="0.75" header="0.3" footer="0.3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79"/>
  <sheetViews>
    <sheetView view="pageBreakPreview" zoomScale="80" zoomScaleNormal="80" zoomScaleSheetLayoutView="80" workbookViewId="0">
      <pane xSplit="2" ySplit="7" topLeftCell="C8" activePane="bottomRight" state="frozen"/>
      <selection activeCell="B3" sqref="B3:N3"/>
      <selection pane="topRight" activeCell="B3" sqref="B3:N3"/>
      <selection pane="bottomLeft" activeCell="B3" sqref="B3:N3"/>
      <selection pane="bottomRight" activeCell="C14" sqref="C14"/>
    </sheetView>
  </sheetViews>
  <sheetFormatPr defaultRowHeight="16.5" x14ac:dyDescent="0.3"/>
  <cols>
    <col min="1" max="1" width="3.7109375" style="1" customWidth="1"/>
    <col min="2" max="2" width="14.5703125" style="1" bestFit="1" customWidth="1"/>
    <col min="3" max="23" width="8.7109375" style="2" customWidth="1"/>
    <col min="24" max="16384" width="9.140625" style="1"/>
  </cols>
  <sheetData>
    <row r="1" spans="2:23" ht="17.25" customHeight="1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2:23" ht="17.25" customHeight="1" x14ac:dyDescent="0.35">
      <c r="B2" s="163" t="s">
        <v>74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2:23" ht="17.25" customHeight="1" x14ac:dyDescent="0.35">
      <c r="B3" s="163" t="s">
        <v>66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2:23" ht="17.25" customHeight="1" x14ac:dyDescent="0.35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7.25" customHeight="1" x14ac:dyDescent="0.3">
      <c r="B5" s="3"/>
      <c r="C5" s="164" t="s">
        <v>58</v>
      </c>
      <c r="D5" s="165"/>
      <c r="E5" s="165"/>
      <c r="F5" s="165"/>
      <c r="G5" s="165"/>
      <c r="H5" s="165"/>
      <c r="I5" s="166"/>
      <c r="J5" s="164" t="s">
        <v>59</v>
      </c>
      <c r="K5" s="165"/>
      <c r="L5" s="165"/>
      <c r="M5" s="165"/>
      <c r="N5" s="165"/>
      <c r="O5" s="165"/>
      <c r="P5" s="166"/>
      <c r="Q5" s="164" t="s">
        <v>60</v>
      </c>
      <c r="R5" s="165"/>
      <c r="S5" s="165"/>
      <c r="T5" s="165"/>
      <c r="U5" s="165"/>
      <c r="V5" s="165"/>
      <c r="W5" s="166"/>
    </row>
    <row r="6" spans="2:23" ht="17.25" customHeight="1" x14ac:dyDescent="0.3">
      <c r="B6" s="3"/>
      <c r="C6" s="4"/>
      <c r="D6" s="5"/>
      <c r="E6" s="5"/>
      <c r="F6" s="5"/>
      <c r="G6" s="5" t="s">
        <v>72</v>
      </c>
      <c r="H6" s="6" t="s">
        <v>3</v>
      </c>
      <c r="I6" s="7" t="s">
        <v>4</v>
      </c>
      <c r="J6" s="8"/>
      <c r="K6" s="6"/>
      <c r="L6" s="6"/>
      <c r="M6" s="6"/>
      <c r="N6" s="5" t="s">
        <v>72</v>
      </c>
      <c r="O6" s="6" t="s">
        <v>3</v>
      </c>
      <c r="P6" s="9" t="s">
        <v>4</v>
      </c>
      <c r="Q6" s="8"/>
      <c r="R6" s="6"/>
      <c r="S6" s="6"/>
      <c r="T6" s="6"/>
      <c r="U6" s="5" t="s">
        <v>72</v>
      </c>
      <c r="V6" s="6" t="s">
        <v>3</v>
      </c>
      <c r="W6" s="9" t="s">
        <v>4</v>
      </c>
    </row>
    <row r="7" spans="2:23" ht="17.25" customHeight="1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ht="17.25" customHeight="1" x14ac:dyDescent="0.3">
      <c r="B8" s="66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ht="17.25" customHeight="1" x14ac:dyDescent="0.3">
      <c r="B9" s="48" t="s">
        <v>75</v>
      </c>
      <c r="C9" s="19">
        <v>786</v>
      </c>
      <c r="D9" s="20">
        <v>613</v>
      </c>
      <c r="E9" s="20">
        <v>517</v>
      </c>
      <c r="F9" s="20">
        <v>348</v>
      </c>
      <c r="G9" s="20">
        <v>15</v>
      </c>
      <c r="H9" s="20">
        <v>36</v>
      </c>
      <c r="I9" s="124">
        <v>73</v>
      </c>
      <c r="J9" s="19">
        <v>603</v>
      </c>
      <c r="K9" s="20">
        <v>481</v>
      </c>
      <c r="L9" s="20">
        <v>438</v>
      </c>
      <c r="M9" s="20">
        <v>351</v>
      </c>
      <c r="N9" s="20">
        <v>10</v>
      </c>
      <c r="O9" s="20">
        <v>44</v>
      </c>
      <c r="P9" s="124">
        <v>86</v>
      </c>
      <c r="Q9" s="19">
        <v>119</v>
      </c>
      <c r="R9" s="20">
        <v>141</v>
      </c>
      <c r="S9" s="20">
        <v>130</v>
      </c>
      <c r="T9" s="20">
        <v>223</v>
      </c>
      <c r="U9" s="20">
        <v>7</v>
      </c>
      <c r="V9" s="20">
        <v>25</v>
      </c>
      <c r="W9" s="124">
        <v>46</v>
      </c>
    </row>
    <row r="10" spans="2:23" ht="17.25" customHeight="1" x14ac:dyDescent="0.3">
      <c r="B10" s="48" t="s">
        <v>73</v>
      </c>
      <c r="C10" s="19">
        <v>821</v>
      </c>
      <c r="D10" s="20">
        <v>586</v>
      </c>
      <c r="E10" s="20">
        <v>513</v>
      </c>
      <c r="F10" s="20">
        <v>341</v>
      </c>
      <c r="G10" s="20">
        <v>3</v>
      </c>
      <c r="H10" s="20">
        <v>44</v>
      </c>
      <c r="I10" s="124">
        <v>51</v>
      </c>
      <c r="J10" s="19">
        <v>635</v>
      </c>
      <c r="K10" s="20">
        <v>555</v>
      </c>
      <c r="L10" s="20">
        <v>447</v>
      </c>
      <c r="M10" s="20">
        <v>333</v>
      </c>
      <c r="N10" s="20">
        <v>14</v>
      </c>
      <c r="O10" s="20">
        <v>59</v>
      </c>
      <c r="P10" s="124">
        <v>70</v>
      </c>
      <c r="Q10" s="19">
        <v>131</v>
      </c>
      <c r="R10" s="20">
        <v>141</v>
      </c>
      <c r="S10" s="20">
        <v>186</v>
      </c>
      <c r="T10" s="20">
        <v>241</v>
      </c>
      <c r="U10" s="20">
        <v>4</v>
      </c>
      <c r="V10" s="20">
        <v>37</v>
      </c>
      <c r="W10" s="124">
        <v>33</v>
      </c>
    </row>
    <row r="11" spans="2:23" ht="17.25" customHeight="1" x14ac:dyDescent="0.3">
      <c r="B11" s="48" t="s">
        <v>70</v>
      </c>
      <c r="C11" s="19">
        <v>885</v>
      </c>
      <c r="D11" s="20">
        <v>619</v>
      </c>
      <c r="E11" s="20">
        <v>465</v>
      </c>
      <c r="F11" s="20">
        <v>317</v>
      </c>
      <c r="G11" s="20">
        <v>20</v>
      </c>
      <c r="H11" s="20">
        <v>51</v>
      </c>
      <c r="I11" s="124">
        <v>54</v>
      </c>
      <c r="J11" s="19">
        <v>754</v>
      </c>
      <c r="K11" s="20">
        <v>569</v>
      </c>
      <c r="L11" s="20">
        <v>457</v>
      </c>
      <c r="M11" s="20">
        <v>356</v>
      </c>
      <c r="N11" s="20">
        <v>30</v>
      </c>
      <c r="O11" s="20">
        <v>33</v>
      </c>
      <c r="P11" s="124">
        <v>53</v>
      </c>
      <c r="Q11" s="19">
        <v>174</v>
      </c>
      <c r="R11" s="20">
        <v>222</v>
      </c>
      <c r="S11" s="20">
        <v>244</v>
      </c>
      <c r="T11" s="20">
        <v>288</v>
      </c>
      <c r="U11" s="20">
        <v>7</v>
      </c>
      <c r="V11" s="20">
        <v>23</v>
      </c>
      <c r="W11" s="124">
        <v>35</v>
      </c>
    </row>
    <row r="12" spans="2:23" ht="17.25" customHeight="1" x14ac:dyDescent="0.3">
      <c r="B12" s="69" t="s">
        <v>57</v>
      </c>
      <c r="C12" s="22">
        <v>778</v>
      </c>
      <c r="D12" s="23">
        <v>512</v>
      </c>
      <c r="E12" s="23">
        <v>426</v>
      </c>
      <c r="F12" s="23">
        <v>266</v>
      </c>
      <c r="G12" s="23">
        <v>0</v>
      </c>
      <c r="H12" s="23">
        <v>51</v>
      </c>
      <c r="I12" s="125">
        <v>46</v>
      </c>
      <c r="J12" s="22">
        <v>699</v>
      </c>
      <c r="K12" s="23">
        <v>582</v>
      </c>
      <c r="L12" s="23">
        <v>465</v>
      </c>
      <c r="M12" s="23">
        <v>305</v>
      </c>
      <c r="N12" s="23">
        <v>0</v>
      </c>
      <c r="O12" s="23">
        <v>54</v>
      </c>
      <c r="P12" s="125">
        <v>51</v>
      </c>
      <c r="Q12" s="22">
        <v>265</v>
      </c>
      <c r="R12" s="23">
        <v>275</v>
      </c>
      <c r="S12" s="23">
        <v>268</v>
      </c>
      <c r="T12" s="23">
        <v>252</v>
      </c>
      <c r="U12" s="23">
        <v>0</v>
      </c>
      <c r="V12" s="23">
        <v>39</v>
      </c>
      <c r="W12" s="125">
        <v>42</v>
      </c>
    </row>
    <row r="13" spans="2:23" ht="17.25" customHeight="1" x14ac:dyDescent="0.3">
      <c r="B13" s="126" t="s">
        <v>20</v>
      </c>
      <c r="C13" s="30"/>
      <c r="D13" s="31"/>
      <c r="E13" s="31"/>
      <c r="F13" s="31"/>
      <c r="G13" s="31"/>
      <c r="H13" s="31"/>
      <c r="I13" s="129"/>
      <c r="J13" s="30"/>
      <c r="K13" s="31"/>
      <c r="L13" s="31"/>
      <c r="M13" s="31"/>
      <c r="N13" s="31"/>
      <c r="O13" s="31"/>
      <c r="P13" s="129"/>
      <c r="Q13" s="30"/>
      <c r="R13" s="31"/>
      <c r="S13" s="31"/>
      <c r="T13" s="31"/>
      <c r="U13" s="31"/>
      <c r="V13" s="31"/>
      <c r="W13" s="129"/>
    </row>
    <row r="14" spans="2:23" ht="17.25" customHeight="1" x14ac:dyDescent="0.3">
      <c r="B14" s="84" t="s">
        <v>75</v>
      </c>
      <c r="C14" s="25">
        <v>374</v>
      </c>
      <c r="D14" s="26">
        <v>265</v>
      </c>
      <c r="E14" s="26">
        <v>200</v>
      </c>
      <c r="F14" s="26">
        <v>154</v>
      </c>
      <c r="G14" s="26">
        <v>7</v>
      </c>
      <c r="H14" s="26">
        <v>8</v>
      </c>
      <c r="I14" s="127">
        <v>57</v>
      </c>
      <c r="J14" s="25">
        <v>279</v>
      </c>
      <c r="K14" s="26">
        <v>202</v>
      </c>
      <c r="L14" s="26">
        <v>184</v>
      </c>
      <c r="M14" s="26">
        <v>180</v>
      </c>
      <c r="N14" s="26">
        <v>5</v>
      </c>
      <c r="O14" s="26">
        <v>15</v>
      </c>
      <c r="P14" s="127">
        <v>87</v>
      </c>
      <c r="Q14" s="25">
        <v>54</v>
      </c>
      <c r="R14" s="26">
        <v>56</v>
      </c>
      <c r="S14" s="26">
        <v>62</v>
      </c>
      <c r="T14" s="26">
        <v>99</v>
      </c>
      <c r="U14" s="26">
        <v>3</v>
      </c>
      <c r="V14" s="26">
        <v>8</v>
      </c>
      <c r="W14" s="127">
        <v>55</v>
      </c>
    </row>
    <row r="15" spans="2:23" ht="17.25" customHeight="1" x14ac:dyDescent="0.3">
      <c r="B15" s="46" t="s">
        <v>73</v>
      </c>
      <c r="C15" s="25">
        <v>379</v>
      </c>
      <c r="D15" s="26">
        <v>248</v>
      </c>
      <c r="E15" s="26">
        <v>208</v>
      </c>
      <c r="F15" s="26">
        <v>111</v>
      </c>
      <c r="G15" s="26">
        <v>4</v>
      </c>
      <c r="H15" s="26">
        <v>3</v>
      </c>
      <c r="I15" s="127">
        <v>72</v>
      </c>
      <c r="J15" s="25">
        <v>341</v>
      </c>
      <c r="K15" s="26">
        <v>249</v>
      </c>
      <c r="L15" s="26">
        <v>199</v>
      </c>
      <c r="M15" s="26">
        <v>157</v>
      </c>
      <c r="N15" s="26">
        <v>2</v>
      </c>
      <c r="O15" s="26">
        <v>17</v>
      </c>
      <c r="P15" s="127">
        <v>135</v>
      </c>
      <c r="Q15" s="25">
        <v>78</v>
      </c>
      <c r="R15" s="26">
        <v>81</v>
      </c>
      <c r="S15" s="26">
        <v>85</v>
      </c>
      <c r="T15" s="26">
        <v>81</v>
      </c>
      <c r="U15" s="26">
        <v>2</v>
      </c>
      <c r="V15" s="26">
        <v>8</v>
      </c>
      <c r="W15" s="127">
        <v>41</v>
      </c>
    </row>
    <row r="16" spans="2:23" ht="17.25" customHeight="1" x14ac:dyDescent="0.3">
      <c r="B16" s="46" t="s">
        <v>70</v>
      </c>
      <c r="C16" s="25">
        <v>408</v>
      </c>
      <c r="D16" s="26">
        <v>269</v>
      </c>
      <c r="E16" s="26">
        <v>179</v>
      </c>
      <c r="F16" s="26">
        <v>102</v>
      </c>
      <c r="G16" s="26">
        <v>6</v>
      </c>
      <c r="H16" s="26">
        <v>5</v>
      </c>
      <c r="I16" s="127">
        <v>67</v>
      </c>
      <c r="J16" s="25">
        <v>339</v>
      </c>
      <c r="K16" s="26">
        <v>223</v>
      </c>
      <c r="L16" s="26">
        <v>225</v>
      </c>
      <c r="M16" s="26">
        <v>145</v>
      </c>
      <c r="N16" s="26">
        <v>6</v>
      </c>
      <c r="O16" s="26">
        <v>3</v>
      </c>
      <c r="P16" s="127">
        <v>97</v>
      </c>
      <c r="Q16" s="25">
        <v>78</v>
      </c>
      <c r="R16" s="26">
        <v>105</v>
      </c>
      <c r="S16" s="26">
        <v>104</v>
      </c>
      <c r="T16" s="26">
        <v>107</v>
      </c>
      <c r="U16" s="26">
        <v>0</v>
      </c>
      <c r="V16" s="26">
        <v>7</v>
      </c>
      <c r="W16" s="127">
        <v>57</v>
      </c>
    </row>
    <row r="17" spans="2:23" ht="17.25" customHeight="1" x14ac:dyDescent="0.3">
      <c r="B17" s="46" t="s">
        <v>57</v>
      </c>
      <c r="C17" s="27">
        <v>368</v>
      </c>
      <c r="D17" s="28">
        <v>218</v>
      </c>
      <c r="E17" s="28">
        <v>162</v>
      </c>
      <c r="F17" s="28">
        <v>103</v>
      </c>
      <c r="G17" s="28">
        <v>0</v>
      </c>
      <c r="H17" s="28">
        <v>1</v>
      </c>
      <c r="I17" s="128">
        <v>78</v>
      </c>
      <c r="J17" s="27">
        <v>319</v>
      </c>
      <c r="K17" s="28">
        <v>259</v>
      </c>
      <c r="L17" s="28">
        <v>185</v>
      </c>
      <c r="M17" s="28">
        <v>124</v>
      </c>
      <c r="N17" s="28">
        <v>0</v>
      </c>
      <c r="O17" s="28">
        <v>1</v>
      </c>
      <c r="P17" s="128">
        <v>110</v>
      </c>
      <c r="Q17" s="27">
        <v>115</v>
      </c>
      <c r="R17" s="28">
        <v>84</v>
      </c>
      <c r="S17" s="28">
        <v>108</v>
      </c>
      <c r="T17" s="28">
        <v>104</v>
      </c>
      <c r="U17" s="28">
        <v>0</v>
      </c>
      <c r="V17" s="28">
        <v>5</v>
      </c>
      <c r="W17" s="128">
        <v>52</v>
      </c>
    </row>
    <row r="18" spans="2:23" ht="17.25" customHeight="1" x14ac:dyDescent="0.3">
      <c r="B18" s="14" t="s">
        <v>21</v>
      </c>
      <c r="C18" s="19"/>
      <c r="D18" s="20"/>
      <c r="E18" s="20"/>
      <c r="F18" s="20"/>
      <c r="G18" s="20"/>
      <c r="H18" s="20"/>
      <c r="I18" s="124"/>
      <c r="J18" s="19"/>
      <c r="K18" s="20"/>
      <c r="L18" s="20"/>
      <c r="M18" s="20"/>
      <c r="N18" s="20"/>
      <c r="O18" s="20"/>
      <c r="P18" s="124"/>
      <c r="Q18" s="19"/>
      <c r="R18" s="20"/>
      <c r="S18" s="20"/>
      <c r="T18" s="20"/>
      <c r="U18" s="20"/>
      <c r="V18" s="20"/>
      <c r="W18" s="124"/>
    </row>
    <row r="19" spans="2:23" ht="17.25" customHeight="1" x14ac:dyDescent="0.3">
      <c r="B19" s="85" t="s">
        <v>75</v>
      </c>
      <c r="C19" s="19">
        <v>655</v>
      </c>
      <c r="D19" s="20">
        <v>536</v>
      </c>
      <c r="E19" s="20">
        <v>446</v>
      </c>
      <c r="F19" s="20">
        <v>247</v>
      </c>
      <c r="G19" s="20">
        <v>25</v>
      </c>
      <c r="H19" s="20">
        <v>19</v>
      </c>
      <c r="I19" s="124">
        <v>34</v>
      </c>
      <c r="J19" s="19">
        <v>481</v>
      </c>
      <c r="K19" s="20">
        <v>391</v>
      </c>
      <c r="L19" s="20">
        <v>352</v>
      </c>
      <c r="M19" s="20">
        <v>221</v>
      </c>
      <c r="N19" s="20">
        <v>21</v>
      </c>
      <c r="O19" s="20">
        <v>23</v>
      </c>
      <c r="P19" s="124">
        <v>43</v>
      </c>
      <c r="Q19" s="19">
        <v>90</v>
      </c>
      <c r="R19" s="20">
        <v>93</v>
      </c>
      <c r="S19" s="20">
        <v>100</v>
      </c>
      <c r="T19" s="20">
        <v>111</v>
      </c>
      <c r="U19" s="20">
        <v>10</v>
      </c>
      <c r="V19" s="20">
        <v>10</v>
      </c>
      <c r="W19" s="124">
        <v>7</v>
      </c>
    </row>
    <row r="20" spans="2:23" ht="17.25" customHeight="1" x14ac:dyDescent="0.3">
      <c r="B20" s="48" t="s">
        <v>73</v>
      </c>
      <c r="C20" s="19">
        <v>608</v>
      </c>
      <c r="D20" s="20">
        <v>485</v>
      </c>
      <c r="E20" s="20">
        <v>384</v>
      </c>
      <c r="F20" s="20">
        <v>211</v>
      </c>
      <c r="G20" s="20">
        <v>15</v>
      </c>
      <c r="H20" s="20">
        <v>27</v>
      </c>
      <c r="I20" s="124">
        <v>48</v>
      </c>
      <c r="J20" s="19">
        <v>463</v>
      </c>
      <c r="K20" s="20">
        <v>400</v>
      </c>
      <c r="L20" s="20">
        <v>312</v>
      </c>
      <c r="M20" s="20">
        <v>196</v>
      </c>
      <c r="N20" s="20">
        <v>15</v>
      </c>
      <c r="O20" s="20">
        <v>24</v>
      </c>
      <c r="P20" s="124">
        <v>37</v>
      </c>
      <c r="Q20" s="19">
        <v>78</v>
      </c>
      <c r="R20" s="20">
        <v>99</v>
      </c>
      <c r="S20" s="20">
        <v>99</v>
      </c>
      <c r="T20" s="20">
        <v>104</v>
      </c>
      <c r="U20" s="20">
        <v>13</v>
      </c>
      <c r="V20" s="20">
        <v>7</v>
      </c>
      <c r="W20" s="124">
        <v>17</v>
      </c>
    </row>
    <row r="21" spans="2:23" ht="17.25" customHeight="1" x14ac:dyDescent="0.3">
      <c r="B21" s="18" t="s">
        <v>70</v>
      </c>
      <c r="C21" s="19">
        <v>553</v>
      </c>
      <c r="D21" s="20">
        <v>491</v>
      </c>
      <c r="E21" s="20">
        <v>324</v>
      </c>
      <c r="F21" s="20">
        <v>181</v>
      </c>
      <c r="G21" s="20">
        <v>17</v>
      </c>
      <c r="H21" s="20">
        <v>28</v>
      </c>
      <c r="I21" s="124">
        <v>50</v>
      </c>
      <c r="J21" s="19">
        <v>472</v>
      </c>
      <c r="K21" s="20">
        <v>399</v>
      </c>
      <c r="L21" s="20">
        <v>308</v>
      </c>
      <c r="M21" s="20">
        <v>202</v>
      </c>
      <c r="N21" s="20">
        <v>27</v>
      </c>
      <c r="O21" s="20">
        <v>19</v>
      </c>
      <c r="P21" s="124">
        <v>35</v>
      </c>
      <c r="Q21" s="19">
        <v>98</v>
      </c>
      <c r="R21" s="20">
        <v>100</v>
      </c>
      <c r="S21" s="20">
        <v>110</v>
      </c>
      <c r="T21" s="20">
        <v>126</v>
      </c>
      <c r="U21" s="20">
        <v>12</v>
      </c>
      <c r="V21" s="20">
        <v>13</v>
      </c>
      <c r="W21" s="124">
        <v>16</v>
      </c>
    </row>
    <row r="22" spans="2:23" ht="17.25" customHeight="1" x14ac:dyDescent="0.3">
      <c r="B22" s="18" t="s">
        <v>57</v>
      </c>
      <c r="C22" s="22">
        <v>523</v>
      </c>
      <c r="D22" s="23">
        <v>428</v>
      </c>
      <c r="E22" s="23">
        <v>348</v>
      </c>
      <c r="F22" s="23">
        <v>206</v>
      </c>
      <c r="G22" s="23">
        <v>0</v>
      </c>
      <c r="H22" s="23">
        <v>24</v>
      </c>
      <c r="I22" s="125">
        <v>39</v>
      </c>
      <c r="J22" s="22">
        <v>394</v>
      </c>
      <c r="K22" s="23">
        <v>334</v>
      </c>
      <c r="L22" s="23">
        <v>306</v>
      </c>
      <c r="M22" s="23">
        <v>230</v>
      </c>
      <c r="N22" s="23">
        <v>0</v>
      </c>
      <c r="O22" s="23">
        <v>21</v>
      </c>
      <c r="P22" s="125">
        <v>29</v>
      </c>
      <c r="Q22" s="22">
        <v>119</v>
      </c>
      <c r="R22" s="23">
        <v>144</v>
      </c>
      <c r="S22" s="23">
        <v>144</v>
      </c>
      <c r="T22" s="23">
        <v>172</v>
      </c>
      <c r="U22" s="23">
        <v>0</v>
      </c>
      <c r="V22" s="23">
        <v>7</v>
      </c>
      <c r="W22" s="125">
        <v>10</v>
      </c>
    </row>
    <row r="23" spans="2:23" ht="17.25" customHeight="1" x14ac:dyDescent="0.3">
      <c r="B23" s="126" t="s">
        <v>22</v>
      </c>
      <c r="C23" s="25"/>
      <c r="D23" s="26"/>
      <c r="E23" s="26"/>
      <c r="F23" s="26"/>
      <c r="G23" s="26"/>
      <c r="H23" s="26"/>
      <c r="I23" s="127"/>
      <c r="J23" s="25"/>
      <c r="K23" s="26"/>
      <c r="L23" s="26"/>
      <c r="M23" s="26"/>
      <c r="N23" s="26"/>
      <c r="O23" s="26"/>
      <c r="P23" s="127"/>
      <c r="Q23" s="25"/>
      <c r="R23" s="26"/>
      <c r="S23" s="26"/>
      <c r="T23" s="26"/>
      <c r="U23" s="26"/>
      <c r="V23" s="26"/>
      <c r="W23" s="127"/>
    </row>
    <row r="24" spans="2:23" ht="17.25" customHeight="1" x14ac:dyDescent="0.3">
      <c r="B24" s="71" t="s">
        <v>75</v>
      </c>
      <c r="C24" s="25">
        <v>315</v>
      </c>
      <c r="D24" s="26">
        <v>181</v>
      </c>
      <c r="E24" s="26">
        <v>112</v>
      </c>
      <c r="F24" s="26">
        <v>94</v>
      </c>
      <c r="G24" s="26">
        <v>6</v>
      </c>
      <c r="H24" s="26">
        <v>8</v>
      </c>
      <c r="I24" s="127">
        <v>27</v>
      </c>
      <c r="J24" s="25">
        <v>285</v>
      </c>
      <c r="K24" s="26">
        <v>199</v>
      </c>
      <c r="L24" s="26">
        <v>169</v>
      </c>
      <c r="M24" s="26">
        <v>112</v>
      </c>
      <c r="N24" s="26">
        <v>16</v>
      </c>
      <c r="O24" s="26">
        <v>10</v>
      </c>
      <c r="P24" s="127">
        <v>22</v>
      </c>
      <c r="Q24" s="25">
        <v>61</v>
      </c>
      <c r="R24" s="26">
        <v>58</v>
      </c>
      <c r="S24" s="26">
        <v>62</v>
      </c>
      <c r="T24" s="26">
        <v>84</v>
      </c>
      <c r="U24" s="26">
        <v>8</v>
      </c>
      <c r="V24" s="26">
        <v>12</v>
      </c>
      <c r="W24" s="127">
        <v>19</v>
      </c>
    </row>
    <row r="25" spans="2:23" ht="17.25" customHeight="1" x14ac:dyDescent="0.3">
      <c r="B25" s="46" t="s">
        <v>73</v>
      </c>
      <c r="C25" s="25">
        <v>274</v>
      </c>
      <c r="D25" s="26">
        <v>158</v>
      </c>
      <c r="E25" s="26">
        <v>139</v>
      </c>
      <c r="F25" s="26">
        <v>88</v>
      </c>
      <c r="G25" s="26">
        <v>2</v>
      </c>
      <c r="H25" s="26">
        <v>15</v>
      </c>
      <c r="I25" s="127">
        <v>9</v>
      </c>
      <c r="J25" s="25">
        <v>285</v>
      </c>
      <c r="K25" s="26">
        <v>202</v>
      </c>
      <c r="L25" s="26">
        <v>140</v>
      </c>
      <c r="M25" s="26">
        <v>93</v>
      </c>
      <c r="N25" s="26">
        <v>1</v>
      </c>
      <c r="O25" s="26">
        <v>19</v>
      </c>
      <c r="P25" s="127">
        <v>12</v>
      </c>
      <c r="Q25" s="25">
        <v>54</v>
      </c>
      <c r="R25" s="26">
        <v>63</v>
      </c>
      <c r="S25" s="26">
        <v>58</v>
      </c>
      <c r="T25" s="26">
        <v>83</v>
      </c>
      <c r="U25" s="26">
        <v>3</v>
      </c>
      <c r="V25" s="26">
        <v>17</v>
      </c>
      <c r="W25" s="127">
        <v>12</v>
      </c>
    </row>
    <row r="26" spans="2:23" ht="17.25" customHeight="1" x14ac:dyDescent="0.3">
      <c r="B26" s="46" t="s">
        <v>70</v>
      </c>
      <c r="C26" s="25">
        <v>289</v>
      </c>
      <c r="D26" s="26">
        <v>169</v>
      </c>
      <c r="E26" s="26">
        <v>127</v>
      </c>
      <c r="F26" s="26">
        <v>83</v>
      </c>
      <c r="G26" s="26">
        <v>6</v>
      </c>
      <c r="H26" s="26">
        <v>6</v>
      </c>
      <c r="I26" s="127">
        <v>15</v>
      </c>
      <c r="J26" s="25">
        <v>263</v>
      </c>
      <c r="K26" s="26">
        <v>212</v>
      </c>
      <c r="L26" s="26">
        <v>151</v>
      </c>
      <c r="M26" s="26">
        <v>93</v>
      </c>
      <c r="N26" s="26">
        <v>2</v>
      </c>
      <c r="O26" s="26">
        <v>9</v>
      </c>
      <c r="P26" s="127">
        <v>19</v>
      </c>
      <c r="Q26" s="25">
        <v>61</v>
      </c>
      <c r="R26" s="26">
        <v>63</v>
      </c>
      <c r="S26" s="26">
        <v>70</v>
      </c>
      <c r="T26" s="26">
        <v>82</v>
      </c>
      <c r="U26" s="26">
        <v>3</v>
      </c>
      <c r="V26" s="26">
        <v>5</v>
      </c>
      <c r="W26" s="127">
        <v>8</v>
      </c>
    </row>
    <row r="27" spans="2:23" ht="17.25" customHeight="1" x14ac:dyDescent="0.3">
      <c r="B27" s="47" t="s">
        <v>57</v>
      </c>
      <c r="C27" s="27">
        <v>264</v>
      </c>
      <c r="D27" s="28">
        <v>157</v>
      </c>
      <c r="E27" s="28">
        <v>124</v>
      </c>
      <c r="F27" s="28">
        <v>73</v>
      </c>
      <c r="G27" s="28">
        <v>0</v>
      </c>
      <c r="H27" s="28">
        <v>2</v>
      </c>
      <c r="I27" s="128">
        <v>11</v>
      </c>
      <c r="J27" s="27">
        <v>278</v>
      </c>
      <c r="K27" s="28">
        <v>206</v>
      </c>
      <c r="L27" s="28">
        <v>175</v>
      </c>
      <c r="M27" s="28">
        <v>91</v>
      </c>
      <c r="N27" s="28">
        <v>0</v>
      </c>
      <c r="O27" s="28">
        <v>6</v>
      </c>
      <c r="P27" s="128">
        <v>16</v>
      </c>
      <c r="Q27" s="27">
        <v>59</v>
      </c>
      <c r="R27" s="28">
        <v>76</v>
      </c>
      <c r="S27" s="28">
        <v>93</v>
      </c>
      <c r="T27" s="28">
        <v>123</v>
      </c>
      <c r="U27" s="28">
        <v>0</v>
      </c>
      <c r="V27" s="28">
        <v>12</v>
      </c>
      <c r="W27" s="128">
        <v>14</v>
      </c>
    </row>
    <row r="28" spans="2:23" ht="17.25" customHeight="1" x14ac:dyDescent="0.3">
      <c r="B28" s="66" t="s">
        <v>23</v>
      </c>
      <c r="C28" s="19"/>
      <c r="D28" s="20"/>
      <c r="E28" s="20"/>
      <c r="F28" s="20"/>
      <c r="G28" s="20"/>
      <c r="H28" s="20"/>
      <c r="I28" s="124"/>
      <c r="J28" s="19"/>
      <c r="K28" s="20"/>
      <c r="L28" s="20"/>
      <c r="M28" s="20"/>
      <c r="N28" s="20"/>
      <c r="O28" s="20"/>
      <c r="P28" s="124"/>
      <c r="Q28" s="19"/>
      <c r="R28" s="20"/>
      <c r="S28" s="20"/>
      <c r="T28" s="20"/>
      <c r="U28" s="20"/>
      <c r="V28" s="20"/>
      <c r="W28" s="124"/>
    </row>
    <row r="29" spans="2:23" ht="17.25" customHeight="1" x14ac:dyDescent="0.3">
      <c r="B29" s="48" t="s">
        <v>75</v>
      </c>
      <c r="C29" s="19">
        <v>462</v>
      </c>
      <c r="D29" s="20">
        <v>276</v>
      </c>
      <c r="E29" s="20">
        <v>222</v>
      </c>
      <c r="F29" s="20">
        <v>147</v>
      </c>
      <c r="G29" s="20">
        <v>15</v>
      </c>
      <c r="H29" s="20">
        <v>4</v>
      </c>
      <c r="I29" s="124">
        <v>29</v>
      </c>
      <c r="J29" s="19">
        <v>483</v>
      </c>
      <c r="K29" s="20">
        <v>352</v>
      </c>
      <c r="L29" s="20">
        <v>295</v>
      </c>
      <c r="M29" s="20">
        <v>192</v>
      </c>
      <c r="N29" s="20">
        <v>16</v>
      </c>
      <c r="O29" s="20">
        <v>3</v>
      </c>
      <c r="P29" s="124">
        <v>26</v>
      </c>
      <c r="Q29" s="19">
        <v>104</v>
      </c>
      <c r="R29" s="20">
        <v>124</v>
      </c>
      <c r="S29" s="20">
        <v>114</v>
      </c>
      <c r="T29" s="20">
        <v>97</v>
      </c>
      <c r="U29" s="20">
        <v>10</v>
      </c>
      <c r="V29" s="20">
        <v>6</v>
      </c>
      <c r="W29" s="124">
        <v>27</v>
      </c>
    </row>
    <row r="30" spans="2:23" ht="17.25" customHeight="1" x14ac:dyDescent="0.3">
      <c r="B30" s="48" t="s">
        <v>73</v>
      </c>
      <c r="C30" s="19">
        <v>455</v>
      </c>
      <c r="D30" s="20">
        <v>284</v>
      </c>
      <c r="E30" s="20">
        <v>258</v>
      </c>
      <c r="F30" s="20">
        <v>130</v>
      </c>
      <c r="G30" s="20">
        <v>11</v>
      </c>
      <c r="H30" s="20">
        <v>0</v>
      </c>
      <c r="I30" s="124">
        <v>11</v>
      </c>
      <c r="J30" s="19">
        <v>586</v>
      </c>
      <c r="K30" s="20">
        <v>412</v>
      </c>
      <c r="L30" s="20">
        <v>327</v>
      </c>
      <c r="M30" s="20">
        <v>160</v>
      </c>
      <c r="N30" s="20">
        <v>22</v>
      </c>
      <c r="O30" s="20">
        <v>0</v>
      </c>
      <c r="P30" s="124">
        <v>13</v>
      </c>
      <c r="Q30" s="19">
        <v>105</v>
      </c>
      <c r="R30" s="20">
        <v>109</v>
      </c>
      <c r="S30" s="20">
        <v>105</v>
      </c>
      <c r="T30" s="20">
        <v>104</v>
      </c>
      <c r="U30" s="20">
        <v>11</v>
      </c>
      <c r="V30" s="20">
        <v>0</v>
      </c>
      <c r="W30" s="124">
        <v>9</v>
      </c>
    </row>
    <row r="31" spans="2:23" ht="17.25" customHeight="1" x14ac:dyDescent="0.3">
      <c r="B31" s="48" t="s">
        <v>70</v>
      </c>
      <c r="C31" s="19">
        <v>533</v>
      </c>
      <c r="D31" s="20">
        <v>305</v>
      </c>
      <c r="E31" s="20">
        <v>209</v>
      </c>
      <c r="F31" s="20">
        <v>116</v>
      </c>
      <c r="G31" s="20">
        <v>5</v>
      </c>
      <c r="H31" s="20">
        <v>2</v>
      </c>
      <c r="I31" s="124">
        <v>14</v>
      </c>
      <c r="J31" s="19">
        <v>579</v>
      </c>
      <c r="K31" s="20">
        <v>432</v>
      </c>
      <c r="L31" s="20">
        <v>289</v>
      </c>
      <c r="M31" s="20">
        <v>171</v>
      </c>
      <c r="N31" s="20">
        <v>21</v>
      </c>
      <c r="O31" s="20">
        <v>3</v>
      </c>
      <c r="P31" s="124">
        <v>28</v>
      </c>
      <c r="Q31" s="19">
        <v>90</v>
      </c>
      <c r="R31" s="20">
        <v>121</v>
      </c>
      <c r="S31" s="20">
        <v>100</v>
      </c>
      <c r="T31" s="20">
        <v>90</v>
      </c>
      <c r="U31" s="20">
        <v>10</v>
      </c>
      <c r="V31" s="20">
        <v>4</v>
      </c>
      <c r="W31" s="124">
        <v>15</v>
      </c>
    </row>
    <row r="32" spans="2:23" ht="17.25" customHeight="1" x14ac:dyDescent="0.3">
      <c r="B32" s="69" t="s">
        <v>57</v>
      </c>
      <c r="C32" s="22">
        <v>427</v>
      </c>
      <c r="D32" s="23">
        <v>250</v>
      </c>
      <c r="E32" s="23">
        <v>194</v>
      </c>
      <c r="F32" s="23">
        <v>108</v>
      </c>
      <c r="G32" s="23">
        <v>0</v>
      </c>
      <c r="H32" s="23">
        <v>0</v>
      </c>
      <c r="I32" s="125">
        <v>23</v>
      </c>
      <c r="J32" s="22">
        <v>486</v>
      </c>
      <c r="K32" s="23">
        <v>348</v>
      </c>
      <c r="L32" s="23">
        <v>303</v>
      </c>
      <c r="M32" s="23">
        <v>168</v>
      </c>
      <c r="N32" s="23">
        <v>0</v>
      </c>
      <c r="O32" s="23">
        <v>9</v>
      </c>
      <c r="P32" s="125">
        <v>34</v>
      </c>
      <c r="Q32" s="22">
        <v>130</v>
      </c>
      <c r="R32" s="23">
        <v>125</v>
      </c>
      <c r="S32" s="23">
        <v>144</v>
      </c>
      <c r="T32" s="23">
        <v>118</v>
      </c>
      <c r="U32" s="23">
        <v>0</v>
      </c>
      <c r="V32" s="23">
        <v>4</v>
      </c>
      <c r="W32" s="125">
        <v>24</v>
      </c>
    </row>
    <row r="33" spans="2:23" ht="17.25" customHeight="1" x14ac:dyDescent="0.3">
      <c r="B33" s="126" t="s">
        <v>24</v>
      </c>
      <c r="C33" s="25"/>
      <c r="D33" s="26"/>
      <c r="E33" s="26"/>
      <c r="F33" s="26"/>
      <c r="G33" s="26"/>
      <c r="H33" s="26"/>
      <c r="I33" s="127"/>
      <c r="J33" s="25"/>
      <c r="K33" s="26"/>
      <c r="L33" s="26"/>
      <c r="M33" s="26"/>
      <c r="N33" s="26"/>
      <c r="O33" s="26"/>
      <c r="P33" s="127"/>
      <c r="Q33" s="25"/>
      <c r="R33" s="26"/>
      <c r="S33" s="26"/>
      <c r="T33" s="26"/>
      <c r="U33" s="26"/>
      <c r="V33" s="26"/>
      <c r="W33" s="127"/>
    </row>
    <row r="34" spans="2:23" ht="17.25" customHeight="1" x14ac:dyDescent="0.3">
      <c r="B34" s="71" t="s">
        <v>75</v>
      </c>
      <c r="C34" s="25">
        <v>803</v>
      </c>
      <c r="D34" s="26">
        <v>596</v>
      </c>
      <c r="E34" s="26">
        <v>532</v>
      </c>
      <c r="F34" s="26">
        <v>353</v>
      </c>
      <c r="G34" s="26">
        <v>31</v>
      </c>
      <c r="H34" s="26">
        <v>3</v>
      </c>
      <c r="I34" s="127">
        <v>52</v>
      </c>
      <c r="J34" s="25">
        <v>682</v>
      </c>
      <c r="K34" s="26">
        <v>551</v>
      </c>
      <c r="L34" s="26">
        <v>514</v>
      </c>
      <c r="M34" s="26">
        <v>312</v>
      </c>
      <c r="N34" s="26">
        <v>36</v>
      </c>
      <c r="O34" s="26">
        <v>2</v>
      </c>
      <c r="P34" s="127">
        <v>58</v>
      </c>
      <c r="Q34" s="25">
        <v>98</v>
      </c>
      <c r="R34" s="26">
        <v>90</v>
      </c>
      <c r="S34" s="26">
        <v>89</v>
      </c>
      <c r="T34" s="26">
        <v>89</v>
      </c>
      <c r="U34" s="26">
        <v>12</v>
      </c>
      <c r="V34" s="26">
        <v>1</v>
      </c>
      <c r="W34" s="127">
        <v>8</v>
      </c>
    </row>
    <row r="35" spans="2:23" ht="17.25" customHeight="1" x14ac:dyDescent="0.3">
      <c r="B35" s="46" t="s">
        <v>73</v>
      </c>
      <c r="C35" s="25">
        <v>765</v>
      </c>
      <c r="D35" s="26">
        <v>633</v>
      </c>
      <c r="E35" s="26">
        <v>552</v>
      </c>
      <c r="F35" s="26">
        <v>279</v>
      </c>
      <c r="G35" s="26">
        <v>34</v>
      </c>
      <c r="H35" s="26">
        <v>2</v>
      </c>
      <c r="I35" s="127">
        <v>54</v>
      </c>
      <c r="J35" s="25">
        <v>732</v>
      </c>
      <c r="K35" s="26">
        <v>619</v>
      </c>
      <c r="L35" s="26">
        <v>485</v>
      </c>
      <c r="M35" s="26">
        <v>249</v>
      </c>
      <c r="N35" s="26">
        <v>29</v>
      </c>
      <c r="O35" s="26">
        <v>3</v>
      </c>
      <c r="P35" s="127">
        <v>44</v>
      </c>
      <c r="Q35" s="25">
        <v>73</v>
      </c>
      <c r="R35" s="26">
        <v>83</v>
      </c>
      <c r="S35" s="26">
        <v>102</v>
      </c>
      <c r="T35" s="26">
        <v>94</v>
      </c>
      <c r="U35" s="26">
        <v>15</v>
      </c>
      <c r="V35" s="26">
        <v>2</v>
      </c>
      <c r="W35" s="127">
        <v>11</v>
      </c>
    </row>
    <row r="36" spans="2:23" ht="17.25" customHeight="1" x14ac:dyDescent="0.3">
      <c r="B36" s="46" t="s">
        <v>70</v>
      </c>
      <c r="C36" s="25">
        <v>815</v>
      </c>
      <c r="D36" s="26">
        <v>627</v>
      </c>
      <c r="E36" s="26">
        <v>388</v>
      </c>
      <c r="F36" s="26">
        <v>225</v>
      </c>
      <c r="G36" s="26">
        <v>21</v>
      </c>
      <c r="H36" s="26">
        <v>2</v>
      </c>
      <c r="I36" s="127">
        <v>56</v>
      </c>
      <c r="J36" s="25">
        <v>780</v>
      </c>
      <c r="K36" s="26">
        <v>564</v>
      </c>
      <c r="L36" s="26">
        <v>342</v>
      </c>
      <c r="M36" s="26">
        <v>230</v>
      </c>
      <c r="N36" s="26">
        <v>24</v>
      </c>
      <c r="O36" s="26">
        <v>6</v>
      </c>
      <c r="P36" s="127">
        <v>38</v>
      </c>
      <c r="Q36" s="25">
        <v>87</v>
      </c>
      <c r="R36" s="26">
        <v>96</v>
      </c>
      <c r="S36" s="26">
        <v>108</v>
      </c>
      <c r="T36" s="26">
        <v>102</v>
      </c>
      <c r="U36" s="26">
        <v>20</v>
      </c>
      <c r="V36" s="26">
        <v>2</v>
      </c>
      <c r="W36" s="127">
        <v>18</v>
      </c>
    </row>
    <row r="37" spans="2:23" ht="17.25" customHeight="1" x14ac:dyDescent="0.3">
      <c r="B37" s="47" t="s">
        <v>57</v>
      </c>
      <c r="C37" s="27">
        <v>586</v>
      </c>
      <c r="D37" s="28">
        <v>469</v>
      </c>
      <c r="E37" s="28">
        <v>331</v>
      </c>
      <c r="F37" s="28">
        <v>175</v>
      </c>
      <c r="G37" s="28">
        <v>0</v>
      </c>
      <c r="H37" s="28">
        <v>0</v>
      </c>
      <c r="I37" s="128">
        <v>52</v>
      </c>
      <c r="J37" s="27">
        <v>492</v>
      </c>
      <c r="K37" s="28">
        <v>413</v>
      </c>
      <c r="L37" s="28">
        <v>357</v>
      </c>
      <c r="M37" s="28">
        <v>228</v>
      </c>
      <c r="N37" s="28">
        <v>0</v>
      </c>
      <c r="O37" s="28">
        <v>0</v>
      </c>
      <c r="P37" s="128">
        <v>25</v>
      </c>
      <c r="Q37" s="27">
        <v>112</v>
      </c>
      <c r="R37" s="28">
        <v>119</v>
      </c>
      <c r="S37" s="28">
        <v>120</v>
      </c>
      <c r="T37" s="28">
        <v>116</v>
      </c>
      <c r="U37" s="28">
        <v>0</v>
      </c>
      <c r="V37" s="28">
        <v>0</v>
      </c>
      <c r="W37" s="128">
        <v>17</v>
      </c>
    </row>
    <row r="38" spans="2:23" ht="17.25" customHeight="1" x14ac:dyDescent="0.3">
      <c r="B38" s="66" t="s">
        <v>25</v>
      </c>
      <c r="C38" s="19"/>
      <c r="D38" s="20"/>
      <c r="E38" s="20"/>
      <c r="F38" s="20"/>
      <c r="G38" s="20"/>
      <c r="H38" s="20"/>
      <c r="I38" s="124"/>
      <c r="J38" s="19"/>
      <c r="K38" s="20"/>
      <c r="L38" s="20"/>
      <c r="M38" s="20"/>
      <c r="N38" s="20"/>
      <c r="O38" s="20"/>
      <c r="P38" s="124"/>
      <c r="Q38" s="19"/>
      <c r="R38" s="20"/>
      <c r="S38" s="20"/>
      <c r="T38" s="20"/>
      <c r="U38" s="20"/>
      <c r="V38" s="20"/>
      <c r="W38" s="124"/>
    </row>
    <row r="39" spans="2:23" ht="17.25" customHeight="1" x14ac:dyDescent="0.3">
      <c r="B39" s="48" t="s">
        <v>75</v>
      </c>
      <c r="C39" s="19">
        <v>511</v>
      </c>
      <c r="D39" s="20">
        <v>361</v>
      </c>
      <c r="E39" s="20">
        <v>346</v>
      </c>
      <c r="F39" s="20">
        <v>195</v>
      </c>
      <c r="G39" s="20">
        <v>9</v>
      </c>
      <c r="H39" s="20">
        <v>32</v>
      </c>
      <c r="I39" s="124">
        <v>26</v>
      </c>
      <c r="J39" s="19">
        <v>808</v>
      </c>
      <c r="K39" s="20">
        <v>680</v>
      </c>
      <c r="L39" s="20">
        <v>620</v>
      </c>
      <c r="M39" s="20">
        <v>289</v>
      </c>
      <c r="N39" s="20">
        <v>37</v>
      </c>
      <c r="O39" s="20">
        <v>58</v>
      </c>
      <c r="P39" s="124">
        <v>26</v>
      </c>
      <c r="Q39" s="19">
        <v>198</v>
      </c>
      <c r="R39" s="20">
        <v>247</v>
      </c>
      <c r="S39" s="20">
        <v>265</v>
      </c>
      <c r="T39" s="20">
        <v>243</v>
      </c>
      <c r="U39" s="20">
        <v>37</v>
      </c>
      <c r="V39" s="20">
        <v>39</v>
      </c>
      <c r="W39" s="124">
        <v>15</v>
      </c>
    </row>
    <row r="40" spans="2:23" ht="17.25" customHeight="1" x14ac:dyDescent="0.3">
      <c r="B40" s="48" t="s">
        <v>73</v>
      </c>
      <c r="C40" s="19">
        <v>625</v>
      </c>
      <c r="D40" s="20">
        <v>442</v>
      </c>
      <c r="E40" s="20">
        <v>355</v>
      </c>
      <c r="F40" s="20">
        <v>157</v>
      </c>
      <c r="G40" s="20">
        <v>12</v>
      </c>
      <c r="H40" s="20">
        <v>33</v>
      </c>
      <c r="I40" s="124">
        <v>56</v>
      </c>
      <c r="J40" s="19">
        <v>977</v>
      </c>
      <c r="K40" s="20">
        <v>781</v>
      </c>
      <c r="L40" s="20">
        <v>602</v>
      </c>
      <c r="M40" s="20">
        <v>272</v>
      </c>
      <c r="N40" s="20">
        <v>40</v>
      </c>
      <c r="O40" s="20">
        <v>46</v>
      </c>
      <c r="P40" s="124">
        <v>29</v>
      </c>
      <c r="Q40" s="19">
        <v>262</v>
      </c>
      <c r="R40" s="20">
        <v>296</v>
      </c>
      <c r="S40" s="20">
        <v>322</v>
      </c>
      <c r="T40" s="20">
        <v>245</v>
      </c>
      <c r="U40" s="20">
        <v>30</v>
      </c>
      <c r="V40" s="20">
        <v>40</v>
      </c>
      <c r="W40" s="124">
        <v>22</v>
      </c>
    </row>
    <row r="41" spans="2:23" ht="17.25" customHeight="1" x14ac:dyDescent="0.3">
      <c r="B41" s="48" t="s">
        <v>70</v>
      </c>
      <c r="C41" s="19">
        <v>801</v>
      </c>
      <c r="D41" s="20">
        <v>552</v>
      </c>
      <c r="E41" s="20">
        <v>355</v>
      </c>
      <c r="F41" s="20">
        <v>154</v>
      </c>
      <c r="G41" s="20">
        <v>17</v>
      </c>
      <c r="H41" s="20">
        <v>37</v>
      </c>
      <c r="I41" s="124">
        <v>55</v>
      </c>
      <c r="J41" s="19">
        <v>1199</v>
      </c>
      <c r="K41" s="20">
        <v>868</v>
      </c>
      <c r="L41" s="20">
        <v>675</v>
      </c>
      <c r="M41" s="20">
        <v>249</v>
      </c>
      <c r="N41" s="20">
        <v>29</v>
      </c>
      <c r="O41" s="20">
        <v>52</v>
      </c>
      <c r="P41" s="124">
        <v>41</v>
      </c>
      <c r="Q41" s="19">
        <v>342</v>
      </c>
      <c r="R41" s="20">
        <v>359</v>
      </c>
      <c r="S41" s="20">
        <v>426</v>
      </c>
      <c r="T41" s="20">
        <v>266</v>
      </c>
      <c r="U41" s="20">
        <v>28</v>
      </c>
      <c r="V41" s="20">
        <v>50</v>
      </c>
      <c r="W41" s="124">
        <v>35</v>
      </c>
    </row>
    <row r="42" spans="2:23" ht="17.25" customHeight="1" x14ac:dyDescent="0.3">
      <c r="B42" s="69" t="s">
        <v>57</v>
      </c>
      <c r="C42" s="22">
        <v>673</v>
      </c>
      <c r="D42" s="23">
        <v>431</v>
      </c>
      <c r="E42" s="23">
        <v>308</v>
      </c>
      <c r="F42" s="23">
        <v>110</v>
      </c>
      <c r="G42" s="23">
        <v>0</v>
      </c>
      <c r="H42" s="23">
        <v>40</v>
      </c>
      <c r="I42" s="125">
        <v>21</v>
      </c>
      <c r="J42" s="22">
        <v>1119</v>
      </c>
      <c r="K42" s="23">
        <v>832</v>
      </c>
      <c r="L42" s="23">
        <v>616</v>
      </c>
      <c r="M42" s="23">
        <v>250</v>
      </c>
      <c r="N42" s="23">
        <v>0</v>
      </c>
      <c r="O42" s="23">
        <v>58</v>
      </c>
      <c r="P42" s="125">
        <v>35</v>
      </c>
      <c r="Q42" s="22">
        <v>419</v>
      </c>
      <c r="R42" s="23">
        <v>483</v>
      </c>
      <c r="S42" s="23">
        <v>487</v>
      </c>
      <c r="T42" s="23">
        <v>286</v>
      </c>
      <c r="U42" s="23">
        <v>0</v>
      </c>
      <c r="V42" s="23">
        <v>34</v>
      </c>
      <c r="W42" s="125">
        <v>28</v>
      </c>
    </row>
    <row r="43" spans="2:23" ht="17.25" customHeight="1" x14ac:dyDescent="0.3">
      <c r="B43" s="126" t="s">
        <v>26</v>
      </c>
      <c r="C43" s="25"/>
      <c r="D43" s="26"/>
      <c r="E43" s="26"/>
      <c r="F43" s="26"/>
      <c r="G43" s="26"/>
      <c r="H43" s="26"/>
      <c r="I43" s="127"/>
      <c r="J43" s="25"/>
      <c r="K43" s="26"/>
      <c r="L43" s="26"/>
      <c r="M43" s="26"/>
      <c r="N43" s="26"/>
      <c r="O43" s="26"/>
      <c r="P43" s="127"/>
      <c r="Q43" s="25"/>
      <c r="R43" s="26"/>
      <c r="S43" s="26"/>
      <c r="T43" s="26"/>
      <c r="U43" s="26"/>
      <c r="V43" s="26"/>
      <c r="W43" s="127"/>
    </row>
    <row r="44" spans="2:23" ht="17.25" customHeight="1" x14ac:dyDescent="0.3">
      <c r="B44" s="71" t="s">
        <v>75</v>
      </c>
      <c r="C44" s="25">
        <v>576</v>
      </c>
      <c r="D44" s="26">
        <v>476</v>
      </c>
      <c r="E44" s="26">
        <v>398</v>
      </c>
      <c r="F44" s="26">
        <v>276</v>
      </c>
      <c r="G44" s="26">
        <v>21</v>
      </c>
      <c r="H44" s="26">
        <v>41</v>
      </c>
      <c r="I44" s="127">
        <v>137</v>
      </c>
      <c r="J44" s="25">
        <v>632</v>
      </c>
      <c r="K44" s="26">
        <v>524</v>
      </c>
      <c r="L44" s="26">
        <v>461</v>
      </c>
      <c r="M44" s="26">
        <v>266</v>
      </c>
      <c r="N44" s="26">
        <v>26</v>
      </c>
      <c r="O44" s="26">
        <v>63</v>
      </c>
      <c r="P44" s="127">
        <v>104</v>
      </c>
      <c r="Q44" s="25">
        <v>133</v>
      </c>
      <c r="R44" s="26">
        <v>159</v>
      </c>
      <c r="S44" s="26">
        <v>141</v>
      </c>
      <c r="T44" s="26">
        <v>189</v>
      </c>
      <c r="U44" s="26">
        <v>22</v>
      </c>
      <c r="V44" s="26">
        <v>38</v>
      </c>
      <c r="W44" s="127">
        <v>50</v>
      </c>
    </row>
    <row r="45" spans="2:23" ht="17.25" customHeight="1" x14ac:dyDescent="0.3">
      <c r="B45" s="46" t="s">
        <v>73</v>
      </c>
      <c r="C45" s="25">
        <v>602</v>
      </c>
      <c r="D45" s="26">
        <v>454</v>
      </c>
      <c r="E45" s="26">
        <v>404</v>
      </c>
      <c r="F45" s="26">
        <v>245</v>
      </c>
      <c r="G45" s="26">
        <v>15</v>
      </c>
      <c r="H45" s="26">
        <v>33</v>
      </c>
      <c r="I45" s="127">
        <v>183</v>
      </c>
      <c r="J45" s="25">
        <v>632</v>
      </c>
      <c r="K45" s="26">
        <v>542</v>
      </c>
      <c r="L45" s="26">
        <v>455</v>
      </c>
      <c r="M45" s="26">
        <v>291</v>
      </c>
      <c r="N45" s="26">
        <v>20</v>
      </c>
      <c r="O45" s="26">
        <v>32</v>
      </c>
      <c r="P45" s="127">
        <v>117</v>
      </c>
      <c r="Q45" s="25">
        <v>148</v>
      </c>
      <c r="R45" s="26">
        <v>162</v>
      </c>
      <c r="S45" s="26">
        <v>174</v>
      </c>
      <c r="T45" s="26">
        <v>208</v>
      </c>
      <c r="U45" s="26">
        <v>15</v>
      </c>
      <c r="V45" s="26">
        <v>24</v>
      </c>
      <c r="W45" s="127">
        <v>49</v>
      </c>
    </row>
    <row r="46" spans="2:23" ht="17.25" customHeight="1" x14ac:dyDescent="0.3">
      <c r="B46" s="46" t="s">
        <v>70</v>
      </c>
      <c r="C46" s="25">
        <v>564</v>
      </c>
      <c r="D46" s="26">
        <v>482</v>
      </c>
      <c r="E46" s="26">
        <v>343</v>
      </c>
      <c r="F46" s="26">
        <v>192</v>
      </c>
      <c r="G46" s="26">
        <v>15</v>
      </c>
      <c r="H46" s="26">
        <v>27</v>
      </c>
      <c r="I46" s="127">
        <v>112</v>
      </c>
      <c r="J46" s="25">
        <v>643</v>
      </c>
      <c r="K46" s="26">
        <v>567</v>
      </c>
      <c r="L46" s="26">
        <v>375</v>
      </c>
      <c r="M46" s="26">
        <v>271</v>
      </c>
      <c r="N46" s="26">
        <v>24</v>
      </c>
      <c r="O46" s="26">
        <v>40</v>
      </c>
      <c r="P46" s="127">
        <v>81</v>
      </c>
      <c r="Q46" s="25">
        <v>171</v>
      </c>
      <c r="R46" s="26">
        <v>199</v>
      </c>
      <c r="S46" s="26">
        <v>188</v>
      </c>
      <c r="T46" s="26">
        <v>217</v>
      </c>
      <c r="U46" s="26">
        <v>23</v>
      </c>
      <c r="V46" s="26">
        <v>30</v>
      </c>
      <c r="W46" s="127">
        <v>43</v>
      </c>
    </row>
    <row r="47" spans="2:23" ht="17.25" customHeight="1" x14ac:dyDescent="0.3">
      <c r="B47" s="47" t="s">
        <v>57</v>
      </c>
      <c r="C47" s="27">
        <v>483</v>
      </c>
      <c r="D47" s="28">
        <v>353</v>
      </c>
      <c r="E47" s="28">
        <v>296</v>
      </c>
      <c r="F47" s="28">
        <v>206</v>
      </c>
      <c r="G47" s="28">
        <v>0</v>
      </c>
      <c r="H47" s="28">
        <v>28</v>
      </c>
      <c r="I47" s="128">
        <v>66</v>
      </c>
      <c r="J47" s="27">
        <v>539</v>
      </c>
      <c r="K47" s="28">
        <v>414</v>
      </c>
      <c r="L47" s="28">
        <v>365</v>
      </c>
      <c r="M47" s="28">
        <v>256</v>
      </c>
      <c r="N47" s="28">
        <v>0</v>
      </c>
      <c r="O47" s="28">
        <v>43</v>
      </c>
      <c r="P47" s="128">
        <v>48</v>
      </c>
      <c r="Q47" s="27">
        <v>230</v>
      </c>
      <c r="R47" s="28">
        <v>237</v>
      </c>
      <c r="S47" s="28">
        <v>205</v>
      </c>
      <c r="T47" s="28">
        <v>259</v>
      </c>
      <c r="U47" s="28">
        <v>0</v>
      </c>
      <c r="V47" s="28">
        <v>49</v>
      </c>
      <c r="W47" s="128">
        <v>34</v>
      </c>
    </row>
    <row r="48" spans="2:23" ht="17.25" customHeight="1" x14ac:dyDescent="0.3">
      <c r="B48" s="14" t="s">
        <v>27</v>
      </c>
      <c r="C48" s="87"/>
      <c r="D48" s="88"/>
      <c r="E48" s="88"/>
      <c r="F48" s="88"/>
      <c r="G48" s="88"/>
      <c r="H48" s="88"/>
      <c r="I48" s="98"/>
      <c r="J48" s="87"/>
      <c r="K48" s="88"/>
      <c r="L48" s="88"/>
      <c r="M48" s="88"/>
      <c r="N48" s="88"/>
      <c r="O48" s="88"/>
      <c r="P48" s="98"/>
      <c r="Q48" s="87"/>
      <c r="R48" s="88"/>
      <c r="S48" s="88"/>
      <c r="T48" s="88"/>
      <c r="U48" s="88"/>
      <c r="V48" s="88"/>
      <c r="W48" s="98"/>
    </row>
    <row r="49" spans="2:23" ht="17.25" customHeight="1" x14ac:dyDescent="0.3">
      <c r="B49" s="48" t="s">
        <v>75</v>
      </c>
      <c r="C49" s="19">
        <v>1074</v>
      </c>
      <c r="D49" s="20">
        <v>964</v>
      </c>
      <c r="E49" s="20">
        <v>744</v>
      </c>
      <c r="F49" s="20">
        <v>456</v>
      </c>
      <c r="G49" s="20">
        <v>51</v>
      </c>
      <c r="H49" s="20">
        <v>9</v>
      </c>
      <c r="I49" s="124">
        <v>231</v>
      </c>
      <c r="J49" s="19">
        <v>878</v>
      </c>
      <c r="K49" s="20">
        <v>759</v>
      </c>
      <c r="L49" s="20">
        <v>623</v>
      </c>
      <c r="M49" s="20">
        <v>423</v>
      </c>
      <c r="N49" s="20">
        <v>54</v>
      </c>
      <c r="O49" s="20">
        <v>8</v>
      </c>
      <c r="P49" s="124">
        <v>242</v>
      </c>
      <c r="Q49" s="19">
        <v>324</v>
      </c>
      <c r="R49" s="20">
        <v>280</v>
      </c>
      <c r="S49" s="20">
        <v>259</v>
      </c>
      <c r="T49" s="20">
        <v>227</v>
      </c>
      <c r="U49" s="20">
        <v>17</v>
      </c>
      <c r="V49" s="20">
        <v>4</v>
      </c>
      <c r="W49" s="124">
        <v>135</v>
      </c>
    </row>
    <row r="50" spans="2:23" ht="17.25" customHeight="1" x14ac:dyDescent="0.3">
      <c r="B50" s="48" t="s">
        <v>73</v>
      </c>
      <c r="C50" s="19">
        <v>979</v>
      </c>
      <c r="D50" s="20">
        <v>894</v>
      </c>
      <c r="E50" s="20">
        <v>710</v>
      </c>
      <c r="F50" s="20">
        <v>427</v>
      </c>
      <c r="G50" s="20">
        <v>50</v>
      </c>
      <c r="H50" s="20">
        <v>7</v>
      </c>
      <c r="I50" s="124">
        <v>147</v>
      </c>
      <c r="J50" s="19">
        <v>849</v>
      </c>
      <c r="K50" s="20">
        <v>687</v>
      </c>
      <c r="L50" s="20">
        <v>583</v>
      </c>
      <c r="M50" s="20">
        <v>444</v>
      </c>
      <c r="N50" s="20">
        <v>47</v>
      </c>
      <c r="O50" s="20">
        <v>6</v>
      </c>
      <c r="P50" s="124">
        <v>136</v>
      </c>
      <c r="Q50" s="19">
        <v>167</v>
      </c>
      <c r="R50" s="20">
        <v>193</v>
      </c>
      <c r="S50" s="20">
        <v>189</v>
      </c>
      <c r="T50" s="20">
        <v>256</v>
      </c>
      <c r="U50" s="20">
        <v>18</v>
      </c>
      <c r="V50" s="20">
        <v>5</v>
      </c>
      <c r="W50" s="124">
        <v>99</v>
      </c>
    </row>
    <row r="51" spans="2:23" ht="17.25" customHeight="1" x14ac:dyDescent="0.3">
      <c r="B51" s="48" t="s">
        <v>70</v>
      </c>
      <c r="C51" s="19">
        <v>967</v>
      </c>
      <c r="D51" s="20">
        <v>878</v>
      </c>
      <c r="E51" s="20">
        <v>683</v>
      </c>
      <c r="F51" s="20">
        <v>442</v>
      </c>
      <c r="G51" s="20">
        <v>42</v>
      </c>
      <c r="H51" s="20">
        <v>5</v>
      </c>
      <c r="I51" s="124">
        <v>163</v>
      </c>
      <c r="J51" s="19">
        <v>898</v>
      </c>
      <c r="K51" s="20">
        <v>762</v>
      </c>
      <c r="L51" s="20">
        <v>615</v>
      </c>
      <c r="M51" s="20">
        <v>422</v>
      </c>
      <c r="N51" s="20">
        <v>44</v>
      </c>
      <c r="O51" s="20">
        <v>11</v>
      </c>
      <c r="P51" s="124">
        <v>187</v>
      </c>
      <c r="Q51" s="19">
        <v>227</v>
      </c>
      <c r="R51" s="20">
        <v>230</v>
      </c>
      <c r="S51" s="20">
        <v>247</v>
      </c>
      <c r="T51" s="20">
        <v>287</v>
      </c>
      <c r="U51" s="20">
        <v>25</v>
      </c>
      <c r="V51" s="20">
        <v>4</v>
      </c>
      <c r="W51" s="124">
        <v>105</v>
      </c>
    </row>
    <row r="52" spans="2:23" ht="17.25" customHeight="1" x14ac:dyDescent="0.3">
      <c r="B52" s="69" t="s">
        <v>57</v>
      </c>
      <c r="C52" s="22">
        <v>943</v>
      </c>
      <c r="D52" s="23">
        <v>830</v>
      </c>
      <c r="E52" s="23">
        <v>665</v>
      </c>
      <c r="F52" s="23">
        <v>384</v>
      </c>
      <c r="G52" s="23">
        <v>0</v>
      </c>
      <c r="H52" s="23">
        <v>1</v>
      </c>
      <c r="I52" s="125">
        <v>193</v>
      </c>
      <c r="J52" s="22">
        <v>831</v>
      </c>
      <c r="K52" s="23">
        <v>684</v>
      </c>
      <c r="L52" s="23">
        <v>595</v>
      </c>
      <c r="M52" s="23">
        <v>456</v>
      </c>
      <c r="N52" s="23">
        <v>0</v>
      </c>
      <c r="O52" s="23">
        <v>0</v>
      </c>
      <c r="P52" s="125">
        <v>201</v>
      </c>
      <c r="Q52" s="22">
        <v>226</v>
      </c>
      <c r="R52" s="23">
        <v>270</v>
      </c>
      <c r="S52" s="23">
        <v>266</v>
      </c>
      <c r="T52" s="23">
        <v>310</v>
      </c>
      <c r="U52" s="23">
        <v>0</v>
      </c>
      <c r="V52" s="23">
        <v>1</v>
      </c>
      <c r="W52" s="125">
        <v>152</v>
      </c>
    </row>
    <row r="53" spans="2:23" ht="17.25" customHeight="1" x14ac:dyDescent="0.3">
      <c r="B53" s="126" t="s">
        <v>28</v>
      </c>
      <c r="C53" s="30"/>
      <c r="D53" s="31"/>
      <c r="E53" s="31"/>
      <c r="F53" s="31"/>
      <c r="G53" s="31"/>
      <c r="H53" s="31"/>
      <c r="I53" s="129"/>
      <c r="J53" s="30"/>
      <c r="K53" s="31"/>
      <c r="L53" s="31"/>
      <c r="M53" s="31"/>
      <c r="N53" s="31"/>
      <c r="O53" s="31"/>
      <c r="P53" s="129"/>
      <c r="Q53" s="30"/>
      <c r="R53" s="31"/>
      <c r="S53" s="31"/>
      <c r="T53" s="31"/>
      <c r="U53" s="31"/>
      <c r="V53" s="31"/>
      <c r="W53" s="129"/>
    </row>
    <row r="54" spans="2:23" ht="17.25" customHeight="1" x14ac:dyDescent="0.3">
      <c r="B54" s="71" t="s">
        <v>75</v>
      </c>
      <c r="C54" s="25">
        <v>555</v>
      </c>
      <c r="D54" s="26">
        <v>432</v>
      </c>
      <c r="E54" s="26">
        <v>371</v>
      </c>
      <c r="F54" s="26">
        <v>288</v>
      </c>
      <c r="G54" s="26">
        <v>20</v>
      </c>
      <c r="H54" s="26">
        <v>15</v>
      </c>
      <c r="I54" s="127">
        <v>73</v>
      </c>
      <c r="J54" s="25">
        <v>564</v>
      </c>
      <c r="K54" s="26">
        <v>468</v>
      </c>
      <c r="L54" s="26">
        <v>382</v>
      </c>
      <c r="M54" s="26">
        <v>287</v>
      </c>
      <c r="N54" s="26">
        <v>12</v>
      </c>
      <c r="O54" s="26">
        <v>36</v>
      </c>
      <c r="P54" s="127">
        <v>54</v>
      </c>
      <c r="Q54" s="25">
        <v>124</v>
      </c>
      <c r="R54" s="26">
        <v>142</v>
      </c>
      <c r="S54" s="26">
        <v>138</v>
      </c>
      <c r="T54" s="26">
        <v>198</v>
      </c>
      <c r="U54" s="26">
        <v>5</v>
      </c>
      <c r="V54" s="26">
        <v>11</v>
      </c>
      <c r="W54" s="127">
        <v>23</v>
      </c>
    </row>
    <row r="55" spans="2:23" ht="17.25" customHeight="1" x14ac:dyDescent="0.3">
      <c r="B55" s="46" t="s">
        <v>73</v>
      </c>
      <c r="C55" s="25">
        <v>533</v>
      </c>
      <c r="D55" s="26">
        <v>414</v>
      </c>
      <c r="E55" s="26">
        <v>381</v>
      </c>
      <c r="F55" s="26">
        <v>289</v>
      </c>
      <c r="G55" s="26">
        <v>10</v>
      </c>
      <c r="H55" s="26">
        <v>16</v>
      </c>
      <c r="I55" s="127">
        <v>19</v>
      </c>
      <c r="J55" s="25">
        <v>546</v>
      </c>
      <c r="K55" s="26">
        <v>469</v>
      </c>
      <c r="L55" s="26">
        <v>409</v>
      </c>
      <c r="M55" s="26">
        <v>287</v>
      </c>
      <c r="N55" s="26">
        <v>13</v>
      </c>
      <c r="O55" s="26">
        <v>25</v>
      </c>
      <c r="P55" s="127">
        <v>21</v>
      </c>
      <c r="Q55" s="25">
        <v>129</v>
      </c>
      <c r="R55" s="26">
        <v>154</v>
      </c>
      <c r="S55" s="26">
        <v>161</v>
      </c>
      <c r="T55" s="26">
        <v>193</v>
      </c>
      <c r="U55" s="26">
        <v>3</v>
      </c>
      <c r="V55" s="26">
        <v>19</v>
      </c>
      <c r="W55" s="127">
        <v>8</v>
      </c>
    </row>
    <row r="56" spans="2:23" ht="17.25" customHeight="1" x14ac:dyDescent="0.3">
      <c r="B56" s="46" t="s">
        <v>70</v>
      </c>
      <c r="C56" s="25">
        <v>548</v>
      </c>
      <c r="D56" s="26">
        <v>464</v>
      </c>
      <c r="E56" s="26">
        <v>339</v>
      </c>
      <c r="F56" s="26">
        <v>231</v>
      </c>
      <c r="G56" s="26">
        <v>33</v>
      </c>
      <c r="H56" s="26">
        <v>23</v>
      </c>
      <c r="I56" s="127">
        <v>13</v>
      </c>
      <c r="J56" s="25">
        <v>635</v>
      </c>
      <c r="K56" s="26">
        <v>508</v>
      </c>
      <c r="L56" s="26">
        <v>365</v>
      </c>
      <c r="M56" s="26">
        <v>347</v>
      </c>
      <c r="N56" s="26">
        <v>24</v>
      </c>
      <c r="O56" s="26">
        <v>35</v>
      </c>
      <c r="P56" s="127">
        <v>23</v>
      </c>
      <c r="Q56" s="25">
        <v>174</v>
      </c>
      <c r="R56" s="26">
        <v>180</v>
      </c>
      <c r="S56" s="26">
        <v>177</v>
      </c>
      <c r="T56" s="26">
        <v>214</v>
      </c>
      <c r="U56" s="26">
        <v>10</v>
      </c>
      <c r="V56" s="26">
        <v>18</v>
      </c>
      <c r="W56" s="127">
        <v>16</v>
      </c>
    </row>
    <row r="57" spans="2:23" ht="17.25" customHeight="1" x14ac:dyDescent="0.3">
      <c r="B57" s="47" t="s">
        <v>57</v>
      </c>
      <c r="C57" s="27">
        <v>538</v>
      </c>
      <c r="D57" s="28">
        <v>385</v>
      </c>
      <c r="E57" s="28">
        <v>297</v>
      </c>
      <c r="F57" s="28">
        <v>213</v>
      </c>
      <c r="G57" s="28">
        <v>0</v>
      </c>
      <c r="H57" s="28">
        <v>31</v>
      </c>
      <c r="I57" s="128">
        <v>19</v>
      </c>
      <c r="J57" s="27">
        <v>558</v>
      </c>
      <c r="K57" s="28">
        <v>450</v>
      </c>
      <c r="L57" s="28">
        <v>381</v>
      </c>
      <c r="M57" s="28">
        <v>287</v>
      </c>
      <c r="N57" s="28">
        <v>0</v>
      </c>
      <c r="O57" s="28">
        <v>36</v>
      </c>
      <c r="P57" s="128">
        <v>22</v>
      </c>
      <c r="Q57" s="27">
        <v>170</v>
      </c>
      <c r="R57" s="28">
        <v>187</v>
      </c>
      <c r="S57" s="28">
        <v>171</v>
      </c>
      <c r="T57" s="28">
        <v>207</v>
      </c>
      <c r="U57" s="28">
        <v>0</v>
      </c>
      <c r="V57" s="28">
        <v>25</v>
      </c>
      <c r="W57" s="128">
        <v>17</v>
      </c>
    </row>
    <row r="58" spans="2:23" ht="17.25" customHeight="1" x14ac:dyDescent="0.3">
      <c r="B58" s="66" t="s">
        <v>29</v>
      </c>
      <c r="C58" s="15"/>
      <c r="D58" s="16"/>
      <c r="E58" s="16"/>
      <c r="F58" s="16"/>
      <c r="G58" s="16"/>
      <c r="H58" s="16"/>
      <c r="I58" s="17"/>
      <c r="J58" s="15"/>
      <c r="K58" s="16"/>
      <c r="L58" s="16"/>
      <c r="M58" s="16"/>
      <c r="N58" s="16"/>
      <c r="O58" s="16"/>
      <c r="P58" s="17"/>
      <c r="Q58" s="15"/>
      <c r="R58" s="16"/>
      <c r="S58" s="16"/>
      <c r="T58" s="16"/>
      <c r="U58" s="16"/>
      <c r="V58" s="16"/>
      <c r="W58" s="17"/>
    </row>
    <row r="59" spans="2:23" ht="17.25" customHeight="1" x14ac:dyDescent="0.3">
      <c r="B59" s="48" t="s">
        <v>75</v>
      </c>
      <c r="C59" s="19">
        <v>592</v>
      </c>
      <c r="D59" s="20">
        <v>488</v>
      </c>
      <c r="E59" s="20">
        <v>417</v>
      </c>
      <c r="F59" s="20">
        <v>206</v>
      </c>
      <c r="G59" s="20">
        <v>23</v>
      </c>
      <c r="H59" s="20">
        <v>9</v>
      </c>
      <c r="I59" s="124">
        <v>60</v>
      </c>
      <c r="J59" s="19">
        <v>1360</v>
      </c>
      <c r="K59" s="20">
        <v>971</v>
      </c>
      <c r="L59" s="20">
        <v>737</v>
      </c>
      <c r="M59" s="20">
        <v>400</v>
      </c>
      <c r="N59" s="20">
        <v>54</v>
      </c>
      <c r="O59" s="20">
        <v>14</v>
      </c>
      <c r="P59" s="124">
        <v>88</v>
      </c>
      <c r="Q59" s="19">
        <v>314</v>
      </c>
      <c r="R59" s="20">
        <v>333</v>
      </c>
      <c r="S59" s="20">
        <v>320</v>
      </c>
      <c r="T59" s="20">
        <v>275</v>
      </c>
      <c r="U59" s="20">
        <v>39</v>
      </c>
      <c r="V59" s="20">
        <v>9</v>
      </c>
      <c r="W59" s="124">
        <v>51</v>
      </c>
    </row>
    <row r="60" spans="2:23" ht="17.25" customHeight="1" x14ac:dyDescent="0.3">
      <c r="B60" s="48" t="s">
        <v>73</v>
      </c>
      <c r="C60" s="19">
        <v>648</v>
      </c>
      <c r="D60" s="20">
        <v>501</v>
      </c>
      <c r="E60" s="20">
        <v>423</v>
      </c>
      <c r="F60" s="20">
        <v>174</v>
      </c>
      <c r="G60" s="20">
        <v>14</v>
      </c>
      <c r="H60" s="20">
        <v>3</v>
      </c>
      <c r="I60" s="124">
        <v>127</v>
      </c>
      <c r="J60" s="19">
        <v>1264</v>
      </c>
      <c r="K60" s="20">
        <v>1004</v>
      </c>
      <c r="L60" s="20">
        <v>776</v>
      </c>
      <c r="M60" s="20">
        <v>350</v>
      </c>
      <c r="N60" s="20">
        <v>47</v>
      </c>
      <c r="O60" s="20">
        <v>15</v>
      </c>
      <c r="P60" s="124">
        <v>120</v>
      </c>
      <c r="Q60" s="19">
        <v>293</v>
      </c>
      <c r="R60" s="20">
        <v>287</v>
      </c>
      <c r="S60" s="20">
        <v>318</v>
      </c>
      <c r="T60" s="20">
        <v>285</v>
      </c>
      <c r="U60" s="20">
        <v>46</v>
      </c>
      <c r="V60" s="20">
        <v>5</v>
      </c>
      <c r="W60" s="124">
        <v>85</v>
      </c>
    </row>
    <row r="61" spans="2:23" ht="17.25" customHeight="1" x14ac:dyDescent="0.3">
      <c r="B61" s="48" t="s">
        <v>70</v>
      </c>
      <c r="C61" s="19">
        <v>785</v>
      </c>
      <c r="D61" s="20">
        <v>631</v>
      </c>
      <c r="E61" s="20">
        <v>358</v>
      </c>
      <c r="F61" s="20">
        <v>144</v>
      </c>
      <c r="G61" s="20">
        <v>10</v>
      </c>
      <c r="H61" s="20">
        <v>3</v>
      </c>
      <c r="I61" s="124">
        <v>91</v>
      </c>
      <c r="J61" s="19">
        <v>1561</v>
      </c>
      <c r="K61" s="20">
        <v>1132</v>
      </c>
      <c r="L61" s="20">
        <v>773</v>
      </c>
      <c r="M61" s="20">
        <v>259</v>
      </c>
      <c r="N61" s="20">
        <v>30</v>
      </c>
      <c r="O61" s="20">
        <v>9</v>
      </c>
      <c r="P61" s="124">
        <v>99</v>
      </c>
      <c r="Q61" s="19">
        <v>295</v>
      </c>
      <c r="R61" s="20">
        <v>346</v>
      </c>
      <c r="S61" s="20">
        <v>354</v>
      </c>
      <c r="T61" s="20">
        <v>248</v>
      </c>
      <c r="U61" s="20">
        <v>35</v>
      </c>
      <c r="V61" s="20">
        <v>2</v>
      </c>
      <c r="W61" s="124">
        <v>69</v>
      </c>
    </row>
    <row r="62" spans="2:23" ht="17.25" customHeight="1" x14ac:dyDescent="0.3">
      <c r="B62" s="69" t="s">
        <v>57</v>
      </c>
      <c r="C62" s="22">
        <v>841</v>
      </c>
      <c r="D62" s="23">
        <v>565</v>
      </c>
      <c r="E62" s="23">
        <v>401</v>
      </c>
      <c r="F62" s="23">
        <v>144</v>
      </c>
      <c r="G62" s="23">
        <v>0</v>
      </c>
      <c r="H62" s="23">
        <v>6</v>
      </c>
      <c r="I62" s="125">
        <v>114</v>
      </c>
      <c r="J62" s="22">
        <v>1525</v>
      </c>
      <c r="K62" s="23">
        <v>1105</v>
      </c>
      <c r="L62" s="23">
        <v>769</v>
      </c>
      <c r="M62" s="23">
        <v>251</v>
      </c>
      <c r="N62" s="23">
        <v>0</v>
      </c>
      <c r="O62" s="23">
        <v>15</v>
      </c>
      <c r="P62" s="125">
        <v>120</v>
      </c>
      <c r="Q62" s="22">
        <v>396</v>
      </c>
      <c r="R62" s="23">
        <v>429</v>
      </c>
      <c r="S62" s="23">
        <v>403</v>
      </c>
      <c r="T62" s="23">
        <v>265</v>
      </c>
      <c r="U62" s="23">
        <v>0</v>
      </c>
      <c r="V62" s="23">
        <v>8</v>
      </c>
      <c r="W62" s="125">
        <v>83</v>
      </c>
    </row>
    <row r="63" spans="2:23" ht="17.25" customHeight="1" x14ac:dyDescent="0.3">
      <c r="B63" s="126" t="s">
        <v>30</v>
      </c>
      <c r="C63" s="30"/>
      <c r="D63" s="31"/>
      <c r="E63" s="31"/>
      <c r="F63" s="31"/>
      <c r="G63" s="31"/>
      <c r="H63" s="31"/>
      <c r="I63" s="129"/>
      <c r="J63" s="30"/>
      <c r="K63" s="31"/>
      <c r="L63" s="31"/>
      <c r="M63" s="31"/>
      <c r="N63" s="31"/>
      <c r="O63" s="31"/>
      <c r="P63" s="129"/>
      <c r="Q63" s="30"/>
      <c r="R63" s="31"/>
      <c r="S63" s="31"/>
      <c r="T63" s="31"/>
      <c r="U63" s="31"/>
      <c r="V63" s="31"/>
      <c r="W63" s="129"/>
    </row>
    <row r="64" spans="2:23" ht="17.25" customHeight="1" x14ac:dyDescent="0.3">
      <c r="B64" s="71" t="s">
        <v>75</v>
      </c>
      <c r="C64" s="25">
        <v>927</v>
      </c>
      <c r="D64" s="26">
        <v>701</v>
      </c>
      <c r="E64" s="26">
        <v>601</v>
      </c>
      <c r="F64" s="26">
        <v>379</v>
      </c>
      <c r="G64" s="26">
        <v>41</v>
      </c>
      <c r="H64" s="26">
        <v>42</v>
      </c>
      <c r="I64" s="127">
        <v>95</v>
      </c>
      <c r="J64" s="25">
        <v>789</v>
      </c>
      <c r="K64" s="26">
        <v>592</v>
      </c>
      <c r="L64" s="26">
        <v>541</v>
      </c>
      <c r="M64" s="26">
        <v>357</v>
      </c>
      <c r="N64" s="26">
        <v>32</v>
      </c>
      <c r="O64" s="26">
        <v>47</v>
      </c>
      <c r="P64" s="127">
        <v>89</v>
      </c>
      <c r="Q64" s="25">
        <v>141</v>
      </c>
      <c r="R64" s="26">
        <v>156</v>
      </c>
      <c r="S64" s="26">
        <v>150</v>
      </c>
      <c r="T64" s="26">
        <v>162</v>
      </c>
      <c r="U64" s="26">
        <v>11</v>
      </c>
      <c r="V64" s="26">
        <v>13</v>
      </c>
      <c r="W64" s="127">
        <v>41</v>
      </c>
    </row>
    <row r="65" spans="2:23" ht="17.25" customHeight="1" x14ac:dyDescent="0.3">
      <c r="B65" s="46" t="s">
        <v>73</v>
      </c>
      <c r="C65" s="25">
        <v>952</v>
      </c>
      <c r="D65" s="26">
        <v>695</v>
      </c>
      <c r="E65" s="26">
        <v>633</v>
      </c>
      <c r="F65" s="26">
        <v>336</v>
      </c>
      <c r="G65" s="26">
        <v>26</v>
      </c>
      <c r="H65" s="26">
        <v>35</v>
      </c>
      <c r="I65" s="127">
        <v>122</v>
      </c>
      <c r="J65" s="25">
        <v>882</v>
      </c>
      <c r="K65" s="26">
        <v>656</v>
      </c>
      <c r="L65" s="26">
        <v>576</v>
      </c>
      <c r="M65" s="26">
        <v>341</v>
      </c>
      <c r="N65" s="26">
        <v>32</v>
      </c>
      <c r="O65" s="26">
        <v>48</v>
      </c>
      <c r="P65" s="127">
        <v>101</v>
      </c>
      <c r="Q65" s="25">
        <v>127</v>
      </c>
      <c r="R65" s="26">
        <v>140</v>
      </c>
      <c r="S65" s="26">
        <v>143</v>
      </c>
      <c r="T65" s="26">
        <v>184</v>
      </c>
      <c r="U65" s="26">
        <v>17</v>
      </c>
      <c r="V65" s="26">
        <v>21</v>
      </c>
      <c r="W65" s="127">
        <v>55</v>
      </c>
    </row>
    <row r="66" spans="2:23" ht="17.25" customHeight="1" x14ac:dyDescent="0.3">
      <c r="B66" s="46" t="s">
        <v>70</v>
      </c>
      <c r="C66" s="25">
        <v>936</v>
      </c>
      <c r="D66" s="26">
        <v>691</v>
      </c>
      <c r="E66" s="26">
        <v>452</v>
      </c>
      <c r="F66" s="26">
        <v>276</v>
      </c>
      <c r="G66" s="26">
        <v>28</v>
      </c>
      <c r="H66" s="26">
        <v>22</v>
      </c>
      <c r="I66" s="127">
        <v>134</v>
      </c>
      <c r="J66" s="25">
        <v>836</v>
      </c>
      <c r="K66" s="26">
        <v>637</v>
      </c>
      <c r="L66" s="26">
        <v>454</v>
      </c>
      <c r="M66" s="26">
        <v>312</v>
      </c>
      <c r="N66" s="26">
        <v>38</v>
      </c>
      <c r="O66" s="26">
        <v>34</v>
      </c>
      <c r="P66" s="127">
        <v>127</v>
      </c>
      <c r="Q66" s="25">
        <v>106</v>
      </c>
      <c r="R66" s="26">
        <v>151</v>
      </c>
      <c r="S66" s="26">
        <v>166</v>
      </c>
      <c r="T66" s="26">
        <v>207</v>
      </c>
      <c r="U66" s="26">
        <v>24</v>
      </c>
      <c r="V66" s="26">
        <v>16</v>
      </c>
      <c r="W66" s="127">
        <v>49</v>
      </c>
    </row>
    <row r="67" spans="2:23" ht="17.25" customHeight="1" x14ac:dyDescent="0.3">
      <c r="B67" s="47" t="s">
        <v>57</v>
      </c>
      <c r="C67" s="27">
        <v>748</v>
      </c>
      <c r="D67" s="28">
        <v>524</v>
      </c>
      <c r="E67" s="28">
        <v>451</v>
      </c>
      <c r="F67" s="28">
        <v>251</v>
      </c>
      <c r="G67" s="28">
        <v>0</v>
      </c>
      <c r="H67" s="28">
        <v>25</v>
      </c>
      <c r="I67" s="128">
        <v>114</v>
      </c>
      <c r="J67" s="27">
        <v>634</v>
      </c>
      <c r="K67" s="28">
        <v>531</v>
      </c>
      <c r="L67" s="28">
        <v>450</v>
      </c>
      <c r="M67" s="28">
        <v>297</v>
      </c>
      <c r="N67" s="28">
        <v>0</v>
      </c>
      <c r="O67" s="28">
        <v>33</v>
      </c>
      <c r="P67" s="128">
        <v>119</v>
      </c>
      <c r="Q67" s="27">
        <v>195</v>
      </c>
      <c r="R67" s="28">
        <v>203</v>
      </c>
      <c r="S67" s="28">
        <v>197</v>
      </c>
      <c r="T67" s="28">
        <v>198</v>
      </c>
      <c r="U67" s="28">
        <v>0</v>
      </c>
      <c r="V67" s="28">
        <v>18</v>
      </c>
      <c r="W67" s="128">
        <v>65</v>
      </c>
    </row>
    <row r="68" spans="2:23" ht="17.25" customHeight="1" x14ac:dyDescent="0.3">
      <c r="B68" s="66" t="s">
        <v>31</v>
      </c>
      <c r="C68" s="15"/>
      <c r="D68" s="16"/>
      <c r="E68" s="16"/>
      <c r="F68" s="16"/>
      <c r="G68" s="16"/>
      <c r="H68" s="16"/>
      <c r="I68" s="17"/>
      <c r="J68" s="15"/>
      <c r="K68" s="16"/>
      <c r="L68" s="16"/>
      <c r="M68" s="16"/>
      <c r="N68" s="16"/>
      <c r="O68" s="16"/>
      <c r="P68" s="17"/>
      <c r="Q68" s="15"/>
      <c r="R68" s="16"/>
      <c r="S68" s="16"/>
      <c r="T68" s="16"/>
      <c r="U68" s="16"/>
      <c r="V68" s="16"/>
      <c r="W68" s="17"/>
    </row>
    <row r="69" spans="2:23" ht="17.25" customHeight="1" x14ac:dyDescent="0.3">
      <c r="B69" s="48" t="s">
        <v>75</v>
      </c>
      <c r="C69" s="19">
        <v>651</v>
      </c>
      <c r="D69" s="20">
        <v>445</v>
      </c>
      <c r="E69" s="20">
        <v>388</v>
      </c>
      <c r="F69" s="20">
        <v>290</v>
      </c>
      <c r="G69" s="20">
        <v>17</v>
      </c>
      <c r="H69" s="20">
        <v>6</v>
      </c>
      <c r="I69" s="124">
        <v>116</v>
      </c>
      <c r="J69" s="19">
        <v>648</v>
      </c>
      <c r="K69" s="20">
        <v>510</v>
      </c>
      <c r="L69" s="20">
        <v>415</v>
      </c>
      <c r="M69" s="20">
        <v>270</v>
      </c>
      <c r="N69" s="20">
        <v>12</v>
      </c>
      <c r="O69" s="20">
        <v>24</v>
      </c>
      <c r="P69" s="124">
        <v>98</v>
      </c>
      <c r="Q69" s="19">
        <v>128</v>
      </c>
      <c r="R69" s="20">
        <v>111</v>
      </c>
      <c r="S69" s="20">
        <v>101</v>
      </c>
      <c r="T69" s="20">
        <v>122</v>
      </c>
      <c r="U69" s="20">
        <v>10</v>
      </c>
      <c r="V69" s="20">
        <v>10</v>
      </c>
      <c r="W69" s="124">
        <v>34</v>
      </c>
    </row>
    <row r="70" spans="2:23" ht="17.25" customHeight="1" x14ac:dyDescent="0.3">
      <c r="B70" s="48" t="s">
        <v>73</v>
      </c>
      <c r="C70" s="19">
        <v>640</v>
      </c>
      <c r="D70" s="20">
        <v>459</v>
      </c>
      <c r="E70" s="20">
        <v>373</v>
      </c>
      <c r="F70" s="20">
        <v>244</v>
      </c>
      <c r="G70" s="20">
        <v>19</v>
      </c>
      <c r="H70" s="20">
        <v>3</v>
      </c>
      <c r="I70" s="124">
        <v>140</v>
      </c>
      <c r="J70" s="19">
        <v>662</v>
      </c>
      <c r="K70" s="20">
        <v>495</v>
      </c>
      <c r="L70" s="20">
        <v>376</v>
      </c>
      <c r="M70" s="20">
        <v>280</v>
      </c>
      <c r="N70" s="20">
        <v>20</v>
      </c>
      <c r="O70" s="20">
        <v>7</v>
      </c>
      <c r="P70" s="124">
        <v>155</v>
      </c>
      <c r="Q70" s="19">
        <v>102</v>
      </c>
      <c r="R70" s="20">
        <v>109</v>
      </c>
      <c r="S70" s="20">
        <v>114</v>
      </c>
      <c r="T70" s="20">
        <v>145</v>
      </c>
      <c r="U70" s="20">
        <v>12</v>
      </c>
      <c r="V70" s="20">
        <v>1</v>
      </c>
      <c r="W70" s="124">
        <v>46</v>
      </c>
    </row>
    <row r="71" spans="2:23" ht="17.25" customHeight="1" x14ac:dyDescent="0.3">
      <c r="B71" s="48" t="s">
        <v>70</v>
      </c>
      <c r="C71" s="19">
        <v>655</v>
      </c>
      <c r="D71" s="20">
        <v>466</v>
      </c>
      <c r="E71" s="20">
        <v>371</v>
      </c>
      <c r="F71" s="20">
        <v>265</v>
      </c>
      <c r="G71" s="20">
        <v>23</v>
      </c>
      <c r="H71" s="20">
        <v>7</v>
      </c>
      <c r="I71" s="124">
        <v>94</v>
      </c>
      <c r="J71" s="19">
        <v>663</v>
      </c>
      <c r="K71" s="20">
        <v>506</v>
      </c>
      <c r="L71" s="20">
        <v>356</v>
      </c>
      <c r="M71" s="20">
        <v>292</v>
      </c>
      <c r="N71" s="20">
        <v>31</v>
      </c>
      <c r="O71" s="20">
        <v>9</v>
      </c>
      <c r="P71" s="124">
        <v>99</v>
      </c>
      <c r="Q71" s="19">
        <v>117</v>
      </c>
      <c r="R71" s="20">
        <v>116</v>
      </c>
      <c r="S71" s="20">
        <v>113</v>
      </c>
      <c r="T71" s="20">
        <v>169</v>
      </c>
      <c r="U71" s="20">
        <v>14</v>
      </c>
      <c r="V71" s="20">
        <v>7</v>
      </c>
      <c r="W71" s="124">
        <v>53</v>
      </c>
    </row>
    <row r="72" spans="2:23" ht="17.25" customHeight="1" x14ac:dyDescent="0.3">
      <c r="B72" s="69" t="s">
        <v>57</v>
      </c>
      <c r="C72" s="22">
        <v>634</v>
      </c>
      <c r="D72" s="23">
        <v>423</v>
      </c>
      <c r="E72" s="23">
        <v>348</v>
      </c>
      <c r="F72" s="23">
        <v>243</v>
      </c>
      <c r="G72" s="23">
        <v>0</v>
      </c>
      <c r="H72" s="23">
        <v>3</v>
      </c>
      <c r="I72" s="125">
        <v>129</v>
      </c>
      <c r="J72" s="22">
        <v>661</v>
      </c>
      <c r="K72" s="23">
        <v>446</v>
      </c>
      <c r="L72" s="23">
        <v>396</v>
      </c>
      <c r="M72" s="23">
        <v>282</v>
      </c>
      <c r="N72" s="23">
        <v>0</v>
      </c>
      <c r="O72" s="23">
        <v>7</v>
      </c>
      <c r="P72" s="125">
        <v>173</v>
      </c>
      <c r="Q72" s="22">
        <v>102</v>
      </c>
      <c r="R72" s="23">
        <v>126</v>
      </c>
      <c r="S72" s="23">
        <v>151</v>
      </c>
      <c r="T72" s="23">
        <v>208</v>
      </c>
      <c r="U72" s="23">
        <v>0</v>
      </c>
      <c r="V72" s="23">
        <v>5</v>
      </c>
      <c r="W72" s="125">
        <v>114</v>
      </c>
    </row>
    <row r="73" spans="2:23" ht="17.25" customHeight="1" x14ac:dyDescent="0.3">
      <c r="B73" s="39" t="s">
        <v>53</v>
      </c>
      <c r="C73" s="130"/>
      <c r="D73" s="131"/>
      <c r="E73" s="131"/>
      <c r="F73" s="131"/>
      <c r="G73" s="131"/>
      <c r="H73" s="131"/>
      <c r="I73" s="132"/>
      <c r="J73" s="130"/>
      <c r="K73" s="131"/>
      <c r="L73" s="131"/>
      <c r="M73" s="131"/>
      <c r="N73" s="131"/>
      <c r="O73" s="131"/>
      <c r="P73" s="132"/>
      <c r="Q73" s="130"/>
      <c r="R73" s="131"/>
      <c r="S73" s="131"/>
      <c r="T73" s="131"/>
      <c r="U73" s="131"/>
      <c r="V73" s="131"/>
      <c r="W73" s="132"/>
    </row>
    <row r="74" spans="2:23" ht="17.25" customHeight="1" x14ac:dyDescent="0.3">
      <c r="B74" s="86" t="s">
        <v>75</v>
      </c>
      <c r="C74" s="32">
        <f t="shared" ref="C74:W74" si="0">C9+C14+C19+C24+C29+C34+C39+C44+C49+C54+C59+C64+C69</f>
        <v>8281</v>
      </c>
      <c r="D74" s="33">
        <f t="shared" si="0"/>
        <v>6334</v>
      </c>
      <c r="E74" s="33">
        <f t="shared" si="0"/>
        <v>5294</v>
      </c>
      <c r="F74" s="33">
        <f t="shared" si="0"/>
        <v>3433</v>
      </c>
      <c r="G74" s="33">
        <f t="shared" si="0"/>
        <v>281</v>
      </c>
      <c r="H74" s="33">
        <f t="shared" si="0"/>
        <v>232</v>
      </c>
      <c r="I74" s="34">
        <f t="shared" si="0"/>
        <v>1010</v>
      </c>
      <c r="J74" s="32">
        <f t="shared" si="0"/>
        <v>8492</v>
      </c>
      <c r="K74" s="33">
        <f t="shared" si="0"/>
        <v>6680</v>
      </c>
      <c r="L74" s="33">
        <f t="shared" si="0"/>
        <v>5731</v>
      </c>
      <c r="M74" s="33">
        <f t="shared" si="0"/>
        <v>3660</v>
      </c>
      <c r="N74" s="33">
        <f t="shared" si="0"/>
        <v>331</v>
      </c>
      <c r="O74" s="33">
        <f t="shared" si="0"/>
        <v>347</v>
      </c>
      <c r="P74" s="34">
        <f t="shared" si="0"/>
        <v>1023</v>
      </c>
      <c r="Q74" s="32">
        <f t="shared" si="0"/>
        <v>1888</v>
      </c>
      <c r="R74" s="33">
        <f t="shared" si="0"/>
        <v>1990</v>
      </c>
      <c r="S74" s="33">
        <f t="shared" si="0"/>
        <v>1931</v>
      </c>
      <c r="T74" s="33">
        <f t="shared" si="0"/>
        <v>2119</v>
      </c>
      <c r="U74" s="33">
        <f t="shared" si="0"/>
        <v>191</v>
      </c>
      <c r="V74" s="33">
        <f t="shared" si="0"/>
        <v>186</v>
      </c>
      <c r="W74" s="34">
        <f t="shared" si="0"/>
        <v>511</v>
      </c>
    </row>
    <row r="75" spans="2:23" ht="17.25" customHeight="1" x14ac:dyDescent="0.3">
      <c r="B75" s="46" t="s">
        <v>73</v>
      </c>
      <c r="C75" s="32">
        <f t="shared" ref="C75:W75" si="1">C10+C15+C20+C25+C30+C35+C40+C45+C50+C55+C60+C65+C70</f>
        <v>8281</v>
      </c>
      <c r="D75" s="33">
        <f t="shared" si="1"/>
        <v>6253</v>
      </c>
      <c r="E75" s="33">
        <f t="shared" si="1"/>
        <v>5333</v>
      </c>
      <c r="F75" s="33">
        <f t="shared" si="1"/>
        <v>3032</v>
      </c>
      <c r="G75" s="33">
        <f t="shared" si="1"/>
        <v>215</v>
      </c>
      <c r="H75" s="33">
        <f t="shared" si="1"/>
        <v>221</v>
      </c>
      <c r="I75" s="34">
        <f t="shared" si="1"/>
        <v>1039</v>
      </c>
      <c r="J75" s="32">
        <f t="shared" si="1"/>
        <v>8854</v>
      </c>
      <c r="K75" s="33">
        <f t="shared" si="1"/>
        <v>7071</v>
      </c>
      <c r="L75" s="33">
        <f t="shared" si="1"/>
        <v>5687</v>
      </c>
      <c r="M75" s="33">
        <f t="shared" si="1"/>
        <v>3453</v>
      </c>
      <c r="N75" s="33">
        <f t="shared" si="1"/>
        <v>302</v>
      </c>
      <c r="O75" s="33">
        <f t="shared" si="1"/>
        <v>301</v>
      </c>
      <c r="P75" s="34">
        <f t="shared" si="1"/>
        <v>990</v>
      </c>
      <c r="Q75" s="32">
        <f t="shared" si="1"/>
        <v>1747</v>
      </c>
      <c r="R75" s="33">
        <f t="shared" si="1"/>
        <v>1917</v>
      </c>
      <c r="S75" s="33">
        <f t="shared" si="1"/>
        <v>2056</v>
      </c>
      <c r="T75" s="33">
        <f t="shared" si="1"/>
        <v>2223</v>
      </c>
      <c r="U75" s="33">
        <f t="shared" si="1"/>
        <v>189</v>
      </c>
      <c r="V75" s="33">
        <f t="shared" si="1"/>
        <v>186</v>
      </c>
      <c r="W75" s="34">
        <f t="shared" si="1"/>
        <v>487</v>
      </c>
    </row>
    <row r="76" spans="2:23" ht="17.25" customHeight="1" x14ac:dyDescent="0.3">
      <c r="B76" s="35" t="s">
        <v>70</v>
      </c>
      <c r="C76" s="32">
        <f t="shared" ref="C76:W76" si="2">C11+C16+C21+C26+C31+C36+C41+C46+C51+C56+C61+C66+C71</f>
        <v>8739</v>
      </c>
      <c r="D76" s="33">
        <f t="shared" si="2"/>
        <v>6644</v>
      </c>
      <c r="E76" s="33">
        <f t="shared" si="2"/>
        <v>4593</v>
      </c>
      <c r="F76" s="33">
        <f t="shared" si="2"/>
        <v>2728</v>
      </c>
      <c r="G76" s="33">
        <f t="shared" si="2"/>
        <v>243</v>
      </c>
      <c r="H76" s="33">
        <f t="shared" si="2"/>
        <v>218</v>
      </c>
      <c r="I76" s="34">
        <f t="shared" si="2"/>
        <v>918</v>
      </c>
      <c r="J76" s="32">
        <f t="shared" si="2"/>
        <v>9622</v>
      </c>
      <c r="K76" s="33">
        <f t="shared" si="2"/>
        <v>7379</v>
      </c>
      <c r="L76" s="33">
        <f t="shared" si="2"/>
        <v>5385</v>
      </c>
      <c r="M76" s="33">
        <f t="shared" si="2"/>
        <v>3349</v>
      </c>
      <c r="N76" s="33">
        <f t="shared" si="2"/>
        <v>330</v>
      </c>
      <c r="O76" s="33">
        <f t="shared" si="2"/>
        <v>263</v>
      </c>
      <c r="P76" s="34">
        <f t="shared" si="2"/>
        <v>927</v>
      </c>
      <c r="Q76" s="32">
        <f t="shared" si="2"/>
        <v>2020</v>
      </c>
      <c r="R76" s="33">
        <f t="shared" si="2"/>
        <v>2288</v>
      </c>
      <c r="S76" s="33">
        <f t="shared" si="2"/>
        <v>2407</v>
      </c>
      <c r="T76" s="33">
        <f t="shared" si="2"/>
        <v>2403</v>
      </c>
      <c r="U76" s="33">
        <f t="shared" si="2"/>
        <v>211</v>
      </c>
      <c r="V76" s="33">
        <f t="shared" si="2"/>
        <v>181</v>
      </c>
      <c r="W76" s="34">
        <f t="shared" si="2"/>
        <v>519</v>
      </c>
    </row>
    <row r="77" spans="2:23" ht="17.25" customHeight="1" x14ac:dyDescent="0.3">
      <c r="B77" s="40" t="s">
        <v>57</v>
      </c>
      <c r="C77" s="36">
        <f t="shared" ref="C77:W77" si="3">C12+C17+C22+C27+C32+C37+C42+C47+C52+C57+C62+C67+C72</f>
        <v>7806</v>
      </c>
      <c r="D77" s="37">
        <f t="shared" si="3"/>
        <v>5545</v>
      </c>
      <c r="E77" s="37">
        <f t="shared" si="3"/>
        <v>4351</v>
      </c>
      <c r="F77" s="37">
        <f t="shared" si="3"/>
        <v>2482</v>
      </c>
      <c r="G77" s="37">
        <f t="shared" si="3"/>
        <v>0</v>
      </c>
      <c r="H77" s="37">
        <f t="shared" si="3"/>
        <v>212</v>
      </c>
      <c r="I77" s="38">
        <f t="shared" si="3"/>
        <v>905</v>
      </c>
      <c r="J77" s="36">
        <f t="shared" si="3"/>
        <v>8535</v>
      </c>
      <c r="K77" s="37">
        <f t="shared" si="3"/>
        <v>6604</v>
      </c>
      <c r="L77" s="37">
        <f t="shared" si="3"/>
        <v>5363</v>
      </c>
      <c r="M77" s="37">
        <f t="shared" si="3"/>
        <v>3225</v>
      </c>
      <c r="N77" s="37">
        <f t="shared" si="3"/>
        <v>0</v>
      </c>
      <c r="O77" s="37">
        <f t="shared" si="3"/>
        <v>283</v>
      </c>
      <c r="P77" s="38">
        <f t="shared" si="3"/>
        <v>983</v>
      </c>
      <c r="Q77" s="36">
        <f t="shared" si="3"/>
        <v>2538</v>
      </c>
      <c r="R77" s="37">
        <f t="shared" si="3"/>
        <v>2758</v>
      </c>
      <c r="S77" s="37">
        <f t="shared" si="3"/>
        <v>2757</v>
      </c>
      <c r="T77" s="37">
        <f t="shared" si="3"/>
        <v>2618</v>
      </c>
      <c r="U77" s="37">
        <f t="shared" si="3"/>
        <v>0</v>
      </c>
      <c r="V77" s="37">
        <f t="shared" si="3"/>
        <v>207</v>
      </c>
      <c r="W77" s="38">
        <f t="shared" si="3"/>
        <v>652</v>
      </c>
    </row>
    <row r="78" spans="2:23" ht="17.25" customHeight="1" x14ac:dyDescent="0.3">
      <c r="B78" s="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ht="17.25" customHeight="1" x14ac:dyDescent="0.3">
      <c r="B79" s="83" t="s">
        <v>32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3"/>
      <c r="R79" s="3"/>
      <c r="S79" s="3"/>
      <c r="T79" s="3"/>
      <c r="U79" s="3"/>
      <c r="V79" s="3"/>
      <c r="W79" s="3"/>
    </row>
  </sheetData>
  <mergeCells count="6">
    <mergeCell ref="C5:I5"/>
    <mergeCell ref="J5:P5"/>
    <mergeCell ref="Q5:W5"/>
    <mergeCell ref="B1:W1"/>
    <mergeCell ref="B2:W2"/>
    <mergeCell ref="B3:W3"/>
  </mergeCells>
  <pageMargins left="0.25" right="0.25" top="0.75" bottom="0.75" header="0.3" footer="0.3"/>
  <pageSetup scale="51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Univ</vt:lpstr>
      <vt:lpstr>Univ Focus Pops Total</vt:lpstr>
      <vt:lpstr>Univ Focus Pops Graduated</vt:lpstr>
      <vt:lpstr>CC</vt:lpstr>
      <vt:lpstr>CC Focus Pops Total</vt:lpstr>
      <vt:lpstr>CC Focs Pops Graduated</vt:lpstr>
      <vt:lpstr>CC!Print_Area</vt:lpstr>
      <vt:lpstr>'CC Focs Pops Graduated'!Print_Area</vt:lpstr>
      <vt:lpstr>'CC Focus Pops Total'!Print_Area</vt:lpstr>
      <vt:lpstr>Univ!Print_Area</vt:lpstr>
      <vt:lpstr>'Univ Focus Pops Graduated'!Print_Area</vt:lpstr>
      <vt:lpstr>'Univ Focus Pops Total'!Print_Area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2018-11-13T21:12:32Z</dcterms:modified>
</cp:coreProperties>
</file>